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eatermanchester-my.sharepoint.com/personal/emma_wright_srft_nhs_uk/Documents/Personal/WRR/"/>
    </mc:Choice>
  </mc:AlternateContent>
  <xr:revisionPtr revIDLastSave="166" documentId="8_{14588F52-8880-4B5B-8D81-8C57126B9E8C}" xr6:coauthVersionLast="47" xr6:coauthVersionMax="47" xr10:uidLastSave="{28B234BE-2675-47CE-90A7-59F592800D00}"/>
  <bookViews>
    <workbookView xWindow="-110" yWindow="-110" windowWidth="19420" windowHeight="10420" xr2:uid="{00000000-000D-0000-FFFF-FFFF00000000}"/>
  </bookViews>
  <sheets>
    <sheet name="Ladies" sheetId="1" r:id="rId1"/>
    <sheet name="Lady Vets" sheetId="7" r:id="rId2"/>
    <sheet name="Men" sheetId="6" r:id="rId3"/>
    <sheet name="Men Vets" sheetId="8" r:id="rId4"/>
    <sheet name="Age Categories" sheetId="5" state="hidden" r:id="rId5"/>
  </sheets>
  <definedNames>
    <definedName name="_xlnm._FilterDatabase" localSheetId="0" hidden="1">Ladies!$A$1:$X$39</definedName>
    <definedName name="_xlnm._FilterDatabase" localSheetId="2" hidden="1">Men!$A$1:$X$39</definedName>
    <definedName name="Ladies">Ladies!$A$3:$R$38</definedName>
    <definedName name="Men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8" i="8" l="1"/>
  <c r="W28" i="8"/>
  <c r="C28" i="8" s="1"/>
  <c r="V28" i="8"/>
  <c r="U28" i="8"/>
  <c r="T28" i="8"/>
  <c r="S28" i="8"/>
  <c r="R26" i="8"/>
  <c r="S26" i="8"/>
  <c r="T26" i="8"/>
  <c r="U26" i="8"/>
  <c r="V26" i="8"/>
  <c r="W26" i="8"/>
  <c r="C26" i="8" s="1"/>
  <c r="X26" i="8"/>
  <c r="X21" i="8"/>
  <c r="W21" i="8"/>
  <c r="C21" i="8" s="1"/>
  <c r="V21" i="8"/>
  <c r="U21" i="8"/>
  <c r="T21" i="8"/>
  <c r="S21" i="8"/>
  <c r="X24" i="8"/>
  <c r="W24" i="8"/>
  <c r="C24" i="8" s="1"/>
  <c r="V24" i="8"/>
  <c r="U24" i="8"/>
  <c r="T24" i="8"/>
  <c r="S24" i="8"/>
  <c r="X17" i="8"/>
  <c r="W17" i="8"/>
  <c r="C17" i="8" s="1"/>
  <c r="V17" i="8"/>
  <c r="U17" i="8"/>
  <c r="T17" i="8"/>
  <c r="S17" i="8"/>
  <c r="X10" i="8"/>
  <c r="W10" i="8"/>
  <c r="C10" i="8" s="1"/>
  <c r="V10" i="8"/>
  <c r="U10" i="8"/>
  <c r="T10" i="8"/>
  <c r="S10" i="8"/>
  <c r="X20" i="8"/>
  <c r="W20" i="8"/>
  <c r="C20" i="8" s="1"/>
  <c r="V20" i="8"/>
  <c r="U20" i="8"/>
  <c r="T20" i="8"/>
  <c r="S20" i="8"/>
  <c r="X11" i="8"/>
  <c r="W11" i="8"/>
  <c r="C11" i="8" s="1"/>
  <c r="V11" i="8"/>
  <c r="U11" i="8"/>
  <c r="T11" i="8"/>
  <c r="S11" i="8"/>
  <c r="X16" i="8"/>
  <c r="W16" i="8"/>
  <c r="C16" i="8" s="1"/>
  <c r="V16" i="8"/>
  <c r="U16" i="8"/>
  <c r="T16" i="8"/>
  <c r="S16" i="8"/>
  <c r="X4" i="8"/>
  <c r="W4" i="8"/>
  <c r="C4" i="8" s="1"/>
  <c r="V4" i="8"/>
  <c r="U4" i="8"/>
  <c r="T4" i="8"/>
  <c r="S4" i="8"/>
  <c r="X15" i="8"/>
  <c r="W15" i="8"/>
  <c r="C15" i="8" s="1"/>
  <c r="V15" i="8"/>
  <c r="U15" i="8"/>
  <c r="T15" i="8"/>
  <c r="S15" i="8"/>
  <c r="X13" i="7"/>
  <c r="W13" i="7"/>
  <c r="C13" i="7" s="1"/>
  <c r="V13" i="7"/>
  <c r="U13" i="7"/>
  <c r="T13" i="7"/>
  <c r="S13" i="7"/>
  <c r="X37" i="8"/>
  <c r="W37" i="8"/>
  <c r="C37" i="8" s="1"/>
  <c r="V37" i="8"/>
  <c r="U37" i="8"/>
  <c r="T37" i="8"/>
  <c r="S37" i="8"/>
  <c r="R37" i="8" s="1"/>
  <c r="X36" i="8"/>
  <c r="W36" i="8"/>
  <c r="C36" i="8" s="1"/>
  <c r="V36" i="8"/>
  <c r="U36" i="8"/>
  <c r="T36" i="8"/>
  <c r="S36" i="8"/>
  <c r="R36" i="8" s="1"/>
  <c r="X35" i="8"/>
  <c r="W35" i="8"/>
  <c r="C35" i="8" s="1"/>
  <c r="V35" i="8"/>
  <c r="U35" i="8"/>
  <c r="T35" i="8"/>
  <c r="S35" i="8"/>
  <c r="R35" i="8" s="1"/>
  <c r="X34" i="8"/>
  <c r="W34" i="8"/>
  <c r="C34" i="8" s="1"/>
  <c r="V34" i="8"/>
  <c r="U34" i="8"/>
  <c r="T34" i="8"/>
  <c r="S34" i="8"/>
  <c r="R34" i="8" s="1"/>
  <c r="X33" i="8"/>
  <c r="W33" i="8"/>
  <c r="C33" i="8" s="1"/>
  <c r="V33" i="8"/>
  <c r="U33" i="8"/>
  <c r="T33" i="8"/>
  <c r="S33" i="8"/>
  <c r="R33" i="8" s="1"/>
  <c r="X32" i="8"/>
  <c r="W32" i="8"/>
  <c r="C32" i="8" s="1"/>
  <c r="V32" i="8"/>
  <c r="U32" i="8"/>
  <c r="T32" i="8"/>
  <c r="S32" i="8"/>
  <c r="R32" i="8" s="1"/>
  <c r="X31" i="8"/>
  <c r="W31" i="8"/>
  <c r="C31" i="8" s="1"/>
  <c r="V31" i="8"/>
  <c r="U31" i="8"/>
  <c r="T31" i="8"/>
  <c r="S31" i="8"/>
  <c r="R31" i="8" s="1"/>
  <c r="X30" i="8"/>
  <c r="W30" i="8"/>
  <c r="C30" i="8" s="1"/>
  <c r="V30" i="8"/>
  <c r="U30" i="8"/>
  <c r="T30" i="8"/>
  <c r="S30" i="8"/>
  <c r="R30" i="8" s="1"/>
  <c r="X29" i="8"/>
  <c r="W29" i="8"/>
  <c r="C29" i="8" s="1"/>
  <c r="V29" i="8"/>
  <c r="U29" i="8"/>
  <c r="T29" i="8"/>
  <c r="S29" i="8"/>
  <c r="R29" i="8" s="1"/>
  <c r="X25" i="8"/>
  <c r="W25" i="8"/>
  <c r="C25" i="8" s="1"/>
  <c r="V25" i="8"/>
  <c r="U25" i="8"/>
  <c r="T25" i="8"/>
  <c r="S25" i="8"/>
  <c r="R25" i="8" s="1"/>
  <c r="X22" i="8"/>
  <c r="W22" i="8"/>
  <c r="C22" i="8" s="1"/>
  <c r="V22" i="8"/>
  <c r="U22" i="8"/>
  <c r="T22" i="8"/>
  <c r="S22" i="8"/>
  <c r="R22" i="8" s="1"/>
  <c r="X18" i="8"/>
  <c r="W18" i="8"/>
  <c r="C18" i="8" s="1"/>
  <c r="V18" i="8"/>
  <c r="U18" i="8"/>
  <c r="T18" i="8"/>
  <c r="S18" i="8"/>
  <c r="R18" i="8" s="1"/>
  <c r="X13" i="8"/>
  <c r="W13" i="8"/>
  <c r="V13" i="8"/>
  <c r="U13" i="8"/>
  <c r="T13" i="8"/>
  <c r="S13" i="8"/>
  <c r="R13" i="8" s="1"/>
  <c r="X8" i="8"/>
  <c r="W8" i="8"/>
  <c r="V8" i="8"/>
  <c r="U8" i="8"/>
  <c r="T8" i="8"/>
  <c r="S8" i="8"/>
  <c r="R8" i="8" s="1"/>
  <c r="X7" i="8"/>
  <c r="W7" i="8"/>
  <c r="V7" i="8"/>
  <c r="U7" i="8"/>
  <c r="T7" i="8"/>
  <c r="S7" i="8"/>
  <c r="R7" i="8" s="1"/>
  <c r="X45" i="7"/>
  <c r="W45" i="7"/>
  <c r="C45" i="7" s="1"/>
  <c r="V45" i="7"/>
  <c r="U45" i="7"/>
  <c r="T45" i="7"/>
  <c r="S45" i="7"/>
  <c r="R45" i="7" s="1"/>
  <c r="X44" i="7"/>
  <c r="W44" i="7"/>
  <c r="C44" i="7" s="1"/>
  <c r="V44" i="7"/>
  <c r="U44" i="7"/>
  <c r="T44" i="7"/>
  <c r="S44" i="7"/>
  <c r="R44" i="7" s="1"/>
  <c r="X43" i="7"/>
  <c r="W43" i="7"/>
  <c r="C43" i="7" s="1"/>
  <c r="V43" i="7"/>
  <c r="U43" i="7"/>
  <c r="T43" i="7"/>
  <c r="S43" i="7"/>
  <c r="R43" i="7" s="1"/>
  <c r="X42" i="7"/>
  <c r="W42" i="7"/>
  <c r="C42" i="7" s="1"/>
  <c r="V42" i="7"/>
  <c r="U42" i="7"/>
  <c r="T42" i="7"/>
  <c r="S42" i="7"/>
  <c r="R42" i="7" s="1"/>
  <c r="X41" i="7"/>
  <c r="W41" i="7"/>
  <c r="C41" i="7" s="1"/>
  <c r="V41" i="7"/>
  <c r="U41" i="7"/>
  <c r="T41" i="7"/>
  <c r="S41" i="7"/>
  <c r="R41" i="7" s="1"/>
  <c r="X40" i="7"/>
  <c r="W40" i="7"/>
  <c r="C40" i="7" s="1"/>
  <c r="V40" i="7"/>
  <c r="U40" i="7"/>
  <c r="T40" i="7"/>
  <c r="S40" i="7"/>
  <c r="R40" i="7" s="1"/>
  <c r="X39" i="7"/>
  <c r="W39" i="7"/>
  <c r="C39" i="7" s="1"/>
  <c r="V39" i="7"/>
  <c r="U39" i="7"/>
  <c r="T39" i="7"/>
  <c r="S39" i="7"/>
  <c r="R39" i="7" s="1"/>
  <c r="X38" i="7"/>
  <c r="W38" i="7"/>
  <c r="C38" i="7" s="1"/>
  <c r="V38" i="7"/>
  <c r="U38" i="7"/>
  <c r="T38" i="7"/>
  <c r="S38" i="7"/>
  <c r="R38" i="7" s="1"/>
  <c r="X37" i="7"/>
  <c r="W37" i="7"/>
  <c r="C37" i="7" s="1"/>
  <c r="V37" i="7"/>
  <c r="U37" i="7"/>
  <c r="T37" i="7"/>
  <c r="S37" i="7"/>
  <c r="R37" i="7" s="1"/>
  <c r="X36" i="7"/>
  <c r="W36" i="7"/>
  <c r="C36" i="7" s="1"/>
  <c r="V36" i="7"/>
  <c r="U36" i="7"/>
  <c r="T36" i="7"/>
  <c r="S36" i="7"/>
  <c r="R36" i="7" s="1"/>
  <c r="X35" i="7"/>
  <c r="W35" i="7"/>
  <c r="C35" i="7" s="1"/>
  <c r="V35" i="7"/>
  <c r="U35" i="7"/>
  <c r="T35" i="7"/>
  <c r="S35" i="7"/>
  <c r="R35" i="7" s="1"/>
  <c r="X34" i="7"/>
  <c r="W34" i="7"/>
  <c r="C34" i="7" s="1"/>
  <c r="V34" i="7"/>
  <c r="U34" i="7"/>
  <c r="T34" i="7"/>
  <c r="S34" i="7"/>
  <c r="R34" i="7" s="1"/>
  <c r="X33" i="7"/>
  <c r="W33" i="7"/>
  <c r="C33" i="7" s="1"/>
  <c r="V33" i="7"/>
  <c r="U33" i="7"/>
  <c r="T33" i="7"/>
  <c r="S33" i="7"/>
  <c r="R33" i="7" s="1"/>
  <c r="X32" i="7"/>
  <c r="W32" i="7"/>
  <c r="C32" i="7" s="1"/>
  <c r="V32" i="7"/>
  <c r="U32" i="7"/>
  <c r="T32" i="7"/>
  <c r="S32" i="7"/>
  <c r="R32" i="7" s="1"/>
  <c r="X31" i="7"/>
  <c r="W31" i="7"/>
  <c r="C31" i="7" s="1"/>
  <c r="V31" i="7"/>
  <c r="U31" i="7"/>
  <c r="T31" i="7"/>
  <c r="S31" i="7"/>
  <c r="R31" i="7" s="1"/>
  <c r="X30" i="7"/>
  <c r="W30" i="7"/>
  <c r="C30" i="7" s="1"/>
  <c r="V30" i="7"/>
  <c r="U30" i="7"/>
  <c r="T30" i="7"/>
  <c r="S30" i="7"/>
  <c r="R30" i="7" s="1"/>
  <c r="X29" i="7"/>
  <c r="W29" i="7"/>
  <c r="C29" i="7" s="1"/>
  <c r="V29" i="7"/>
  <c r="U29" i="7"/>
  <c r="T29" i="7"/>
  <c r="S29" i="7"/>
  <c r="R29" i="7" s="1"/>
  <c r="X28" i="7"/>
  <c r="W28" i="7"/>
  <c r="C28" i="7" s="1"/>
  <c r="V28" i="7"/>
  <c r="U28" i="7"/>
  <c r="T28" i="7"/>
  <c r="S28" i="7"/>
  <c r="R28" i="7" s="1"/>
  <c r="X27" i="7"/>
  <c r="W27" i="7"/>
  <c r="C27" i="7" s="1"/>
  <c r="V27" i="7"/>
  <c r="U27" i="7"/>
  <c r="T27" i="7"/>
  <c r="S27" i="7"/>
  <c r="R27" i="7" s="1"/>
  <c r="X26" i="7"/>
  <c r="W26" i="7"/>
  <c r="C26" i="7" s="1"/>
  <c r="V26" i="7"/>
  <c r="U26" i="7"/>
  <c r="T26" i="7"/>
  <c r="S26" i="7"/>
  <c r="R26" i="7" s="1"/>
  <c r="X25" i="7"/>
  <c r="W25" i="7"/>
  <c r="C25" i="7" s="1"/>
  <c r="V25" i="7"/>
  <c r="U25" i="7"/>
  <c r="T25" i="7"/>
  <c r="S25" i="7"/>
  <c r="R25" i="7" s="1"/>
  <c r="X24" i="7"/>
  <c r="W24" i="7"/>
  <c r="C24" i="7" s="1"/>
  <c r="V24" i="7"/>
  <c r="U24" i="7"/>
  <c r="T24" i="7"/>
  <c r="S24" i="7"/>
  <c r="R24" i="7" s="1"/>
  <c r="X23" i="7"/>
  <c r="W23" i="7"/>
  <c r="C23" i="7" s="1"/>
  <c r="V23" i="7"/>
  <c r="U23" i="7"/>
  <c r="T23" i="7"/>
  <c r="S23" i="7"/>
  <c r="R23" i="7" s="1"/>
  <c r="X22" i="7"/>
  <c r="W22" i="7"/>
  <c r="C22" i="7" s="1"/>
  <c r="V22" i="7"/>
  <c r="U22" i="7"/>
  <c r="T22" i="7"/>
  <c r="S22" i="7"/>
  <c r="R22" i="7" s="1"/>
  <c r="X21" i="7"/>
  <c r="W21" i="7"/>
  <c r="C21" i="7" s="1"/>
  <c r="V21" i="7"/>
  <c r="U21" i="7"/>
  <c r="T21" i="7"/>
  <c r="S21" i="7"/>
  <c r="R21" i="7" s="1"/>
  <c r="X20" i="7"/>
  <c r="W20" i="7"/>
  <c r="C20" i="7" s="1"/>
  <c r="V20" i="7"/>
  <c r="U20" i="7"/>
  <c r="T20" i="7"/>
  <c r="S20" i="7"/>
  <c r="R20" i="7" s="1"/>
  <c r="X19" i="7"/>
  <c r="W19" i="7"/>
  <c r="C19" i="7" s="1"/>
  <c r="V19" i="7"/>
  <c r="U19" i="7"/>
  <c r="T19" i="7"/>
  <c r="S19" i="7"/>
  <c r="R19" i="7" s="1"/>
  <c r="X18" i="7"/>
  <c r="W18" i="7"/>
  <c r="C18" i="7" s="1"/>
  <c r="V18" i="7"/>
  <c r="U18" i="7"/>
  <c r="T18" i="7"/>
  <c r="S18" i="7"/>
  <c r="R18" i="7" s="1"/>
  <c r="X17" i="7"/>
  <c r="W17" i="7"/>
  <c r="C17" i="7" s="1"/>
  <c r="V17" i="7"/>
  <c r="U17" i="7"/>
  <c r="T17" i="7"/>
  <c r="S17" i="7"/>
  <c r="X15" i="7"/>
  <c r="W15" i="7"/>
  <c r="C15" i="7" s="1"/>
  <c r="V15" i="7"/>
  <c r="U15" i="7"/>
  <c r="T15" i="7"/>
  <c r="S15" i="7"/>
  <c r="R15" i="7" s="1"/>
  <c r="X14" i="7"/>
  <c r="W14" i="7"/>
  <c r="C14" i="7" s="1"/>
  <c r="V14" i="7"/>
  <c r="U14" i="7"/>
  <c r="T14" i="7"/>
  <c r="S14" i="7"/>
  <c r="R14" i="7" s="1"/>
  <c r="X12" i="7"/>
  <c r="W12" i="7"/>
  <c r="C12" i="7" s="1"/>
  <c r="V12" i="7"/>
  <c r="U12" i="7"/>
  <c r="T12" i="7"/>
  <c r="S12" i="7"/>
  <c r="X9" i="7"/>
  <c r="W9" i="7"/>
  <c r="C9" i="7" s="1"/>
  <c r="V9" i="7"/>
  <c r="U9" i="7"/>
  <c r="T9" i="7"/>
  <c r="S9" i="7"/>
  <c r="X4" i="7"/>
  <c r="W4" i="7"/>
  <c r="C4" i="7" s="1"/>
  <c r="V4" i="7"/>
  <c r="U4" i="7"/>
  <c r="T4" i="7"/>
  <c r="S4" i="7"/>
  <c r="V39" i="6"/>
  <c r="U39" i="6"/>
  <c r="T39" i="6"/>
  <c r="S39" i="6"/>
  <c r="R39" i="6" s="1"/>
  <c r="V38" i="6"/>
  <c r="U38" i="6"/>
  <c r="T38" i="6"/>
  <c r="S38" i="6"/>
  <c r="R38" i="6" s="1"/>
  <c r="V37" i="6"/>
  <c r="U37" i="6"/>
  <c r="T37" i="6"/>
  <c r="S37" i="6"/>
  <c r="R37" i="6" s="1"/>
  <c r="V36" i="6"/>
  <c r="U36" i="6"/>
  <c r="T36" i="6"/>
  <c r="S36" i="6"/>
  <c r="R36" i="6" s="1"/>
  <c r="V35" i="6"/>
  <c r="U35" i="6"/>
  <c r="T35" i="6"/>
  <c r="S35" i="6"/>
  <c r="V34" i="6"/>
  <c r="U34" i="6"/>
  <c r="T34" i="6"/>
  <c r="S34" i="6"/>
  <c r="R34" i="6" s="1"/>
  <c r="V33" i="6"/>
  <c r="U33" i="6"/>
  <c r="T33" i="6"/>
  <c r="S33" i="6"/>
  <c r="V32" i="6"/>
  <c r="U32" i="6"/>
  <c r="T32" i="6"/>
  <c r="S32" i="6"/>
  <c r="R32" i="6" s="1"/>
  <c r="V31" i="6"/>
  <c r="U31" i="6"/>
  <c r="T31" i="6"/>
  <c r="S31" i="6"/>
  <c r="R31" i="6" s="1"/>
  <c r="V30" i="6"/>
  <c r="U30" i="6"/>
  <c r="T30" i="6"/>
  <c r="S30" i="6"/>
  <c r="R30" i="6" s="1"/>
  <c r="V29" i="6"/>
  <c r="U29" i="6"/>
  <c r="T29" i="6"/>
  <c r="S29" i="6"/>
  <c r="R29" i="6" s="1"/>
  <c r="V28" i="6"/>
  <c r="U28" i="6"/>
  <c r="T28" i="6"/>
  <c r="S28" i="6"/>
  <c r="R28" i="6" s="1"/>
  <c r="V27" i="6"/>
  <c r="U27" i="6"/>
  <c r="T27" i="6"/>
  <c r="S27" i="6"/>
  <c r="R27" i="6" s="1"/>
  <c r="V26" i="6"/>
  <c r="U26" i="6"/>
  <c r="T26" i="6"/>
  <c r="S26" i="6"/>
  <c r="R26" i="6" s="1"/>
  <c r="V25" i="6"/>
  <c r="U25" i="6"/>
  <c r="T25" i="6"/>
  <c r="S25" i="6"/>
  <c r="R25" i="6" s="1"/>
  <c r="V24" i="6"/>
  <c r="U24" i="6"/>
  <c r="T24" i="6"/>
  <c r="S24" i="6"/>
  <c r="R24" i="6" s="1"/>
  <c r="V23" i="6"/>
  <c r="U23" i="6"/>
  <c r="T23" i="6"/>
  <c r="S23" i="6"/>
  <c r="R23" i="6" s="1"/>
  <c r="V22" i="6"/>
  <c r="U22" i="6"/>
  <c r="T22" i="6"/>
  <c r="S22" i="6"/>
  <c r="R22" i="6" s="1"/>
  <c r="V21" i="6"/>
  <c r="U21" i="6"/>
  <c r="T21" i="6"/>
  <c r="S21" i="6"/>
  <c r="R21" i="6" s="1"/>
  <c r="V20" i="6"/>
  <c r="U20" i="6"/>
  <c r="T20" i="6"/>
  <c r="S20" i="6"/>
  <c r="V19" i="6"/>
  <c r="U19" i="6"/>
  <c r="T19" i="6"/>
  <c r="S19" i="6"/>
  <c r="V18" i="6"/>
  <c r="U18" i="6"/>
  <c r="T18" i="6"/>
  <c r="S18" i="6"/>
  <c r="V17" i="6"/>
  <c r="U17" i="6"/>
  <c r="T17" i="6"/>
  <c r="S17" i="6"/>
  <c r="V16" i="6"/>
  <c r="U16" i="6"/>
  <c r="T16" i="6"/>
  <c r="S16" i="6"/>
  <c r="V15" i="6"/>
  <c r="U15" i="6"/>
  <c r="T15" i="6"/>
  <c r="S15" i="6"/>
  <c r="V14" i="6"/>
  <c r="U14" i="6"/>
  <c r="T14" i="6"/>
  <c r="S14" i="6"/>
  <c r="V13" i="6"/>
  <c r="U13" i="6"/>
  <c r="T13" i="6"/>
  <c r="S13" i="6"/>
  <c r="V12" i="6"/>
  <c r="U12" i="6"/>
  <c r="T12" i="6"/>
  <c r="S12" i="6"/>
  <c r="V11" i="6"/>
  <c r="U11" i="6"/>
  <c r="T11" i="6"/>
  <c r="S11" i="6"/>
  <c r="V10" i="6"/>
  <c r="U10" i="6"/>
  <c r="T10" i="6"/>
  <c r="S10" i="6"/>
  <c r="V9" i="6"/>
  <c r="U9" i="6"/>
  <c r="T9" i="6"/>
  <c r="S9" i="6"/>
  <c r="V8" i="6"/>
  <c r="U8" i="6"/>
  <c r="T8" i="6"/>
  <c r="S8" i="6"/>
  <c r="V7" i="6"/>
  <c r="U7" i="6"/>
  <c r="T7" i="6"/>
  <c r="S7" i="6"/>
  <c r="V6" i="6"/>
  <c r="U6" i="6"/>
  <c r="T6" i="6"/>
  <c r="S6" i="6"/>
  <c r="V5" i="6"/>
  <c r="U5" i="6"/>
  <c r="T5" i="6"/>
  <c r="S5" i="6"/>
  <c r="V4" i="6"/>
  <c r="U4" i="6"/>
  <c r="T4" i="6"/>
  <c r="S4" i="6"/>
  <c r="V3" i="6"/>
  <c r="U3" i="6"/>
  <c r="T3" i="6"/>
  <c r="S3" i="6"/>
  <c r="X39" i="1"/>
  <c r="W39" i="1"/>
  <c r="V39" i="1"/>
  <c r="U39" i="1"/>
  <c r="T39" i="1"/>
  <c r="X38" i="1"/>
  <c r="W38" i="1"/>
  <c r="C38" i="1" s="1"/>
  <c r="V38" i="1"/>
  <c r="U38" i="1"/>
  <c r="T38" i="1"/>
  <c r="X37" i="1"/>
  <c r="W37" i="1"/>
  <c r="V37" i="1"/>
  <c r="U37" i="1"/>
  <c r="T37" i="1"/>
  <c r="X36" i="1"/>
  <c r="W36" i="1"/>
  <c r="V36" i="1"/>
  <c r="U36" i="1"/>
  <c r="T36" i="1"/>
  <c r="X35" i="1"/>
  <c r="W35" i="1"/>
  <c r="C35" i="1" s="1"/>
  <c r="V35" i="1"/>
  <c r="U35" i="1"/>
  <c r="T35" i="1"/>
  <c r="X34" i="1"/>
  <c r="W34" i="1"/>
  <c r="V34" i="1"/>
  <c r="U34" i="1"/>
  <c r="T34" i="1"/>
  <c r="X33" i="1"/>
  <c r="W33" i="1"/>
  <c r="V33" i="1"/>
  <c r="U33" i="1"/>
  <c r="T33" i="1"/>
  <c r="X32" i="1"/>
  <c r="W32" i="1"/>
  <c r="V32" i="1"/>
  <c r="U32" i="1"/>
  <c r="T32" i="1"/>
  <c r="X31" i="1"/>
  <c r="W31" i="1"/>
  <c r="V31" i="1"/>
  <c r="U31" i="1"/>
  <c r="T31" i="1"/>
  <c r="X30" i="1"/>
  <c r="W30" i="1"/>
  <c r="C30" i="1" s="1"/>
  <c r="V30" i="1"/>
  <c r="U30" i="1"/>
  <c r="T30" i="1"/>
  <c r="X29" i="1"/>
  <c r="W29" i="1"/>
  <c r="V29" i="1"/>
  <c r="U29" i="1"/>
  <c r="T29" i="1"/>
  <c r="X28" i="1"/>
  <c r="W28" i="1"/>
  <c r="V28" i="1"/>
  <c r="U28" i="1"/>
  <c r="T28" i="1"/>
  <c r="X27" i="1"/>
  <c r="W27" i="1"/>
  <c r="C27" i="1" s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C22" i="1" s="1"/>
  <c r="V22" i="1"/>
  <c r="U22" i="1"/>
  <c r="T22" i="1"/>
  <c r="X21" i="1"/>
  <c r="W21" i="1"/>
  <c r="V21" i="1"/>
  <c r="U21" i="1"/>
  <c r="T21" i="1"/>
  <c r="X20" i="1"/>
  <c r="W20" i="1"/>
  <c r="V20" i="1"/>
  <c r="U20" i="1"/>
  <c r="T20" i="1"/>
  <c r="X19" i="1"/>
  <c r="W19" i="1"/>
  <c r="C19" i="1" s="1"/>
  <c r="V19" i="1"/>
  <c r="U19" i="1"/>
  <c r="T19" i="1"/>
  <c r="X18" i="1"/>
  <c r="W18" i="1"/>
  <c r="V18" i="1"/>
  <c r="U18" i="1"/>
  <c r="T18" i="1"/>
  <c r="X17" i="1"/>
  <c r="W17" i="1"/>
  <c r="V17" i="1"/>
  <c r="U17" i="1"/>
  <c r="T17" i="1"/>
  <c r="X16" i="1"/>
  <c r="W16" i="1"/>
  <c r="V16" i="1"/>
  <c r="U16" i="1"/>
  <c r="T16" i="1"/>
  <c r="X15" i="1"/>
  <c r="W15" i="1"/>
  <c r="V15" i="1"/>
  <c r="U15" i="1"/>
  <c r="T15" i="1"/>
  <c r="X14" i="1"/>
  <c r="W14" i="1"/>
  <c r="C14" i="1" s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C11" i="1" s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C6" i="1" s="1"/>
  <c r="V6" i="1"/>
  <c r="U6" i="1"/>
  <c r="T6" i="1"/>
  <c r="X5" i="1"/>
  <c r="W5" i="1"/>
  <c r="V5" i="1"/>
  <c r="U5" i="1"/>
  <c r="T5" i="1"/>
  <c r="X4" i="1"/>
  <c r="W4" i="1"/>
  <c r="V4" i="1"/>
  <c r="U4" i="1"/>
  <c r="T4" i="1"/>
  <c r="V3" i="1"/>
  <c r="U3" i="1"/>
  <c r="T3" i="1"/>
  <c r="C39" i="1"/>
  <c r="C37" i="1"/>
  <c r="C36" i="1"/>
  <c r="C34" i="1"/>
  <c r="C33" i="1"/>
  <c r="C32" i="1"/>
  <c r="C31" i="1"/>
  <c r="C29" i="1"/>
  <c r="C28" i="1"/>
  <c r="C26" i="1"/>
  <c r="C25" i="1"/>
  <c r="C24" i="1"/>
  <c r="C23" i="1"/>
  <c r="C21" i="1"/>
  <c r="C20" i="1"/>
  <c r="C18" i="1"/>
  <c r="C17" i="1"/>
  <c r="C16" i="1"/>
  <c r="C15" i="1"/>
  <c r="C13" i="1"/>
  <c r="C12" i="1"/>
  <c r="C10" i="1"/>
  <c r="C9" i="1"/>
  <c r="C8" i="1"/>
  <c r="C7" i="1"/>
  <c r="C5" i="1"/>
  <c r="C4" i="1"/>
  <c r="C3" i="1"/>
  <c r="X3" i="1"/>
  <c r="W3" i="1"/>
  <c r="X39" i="6"/>
  <c r="X38" i="6"/>
  <c r="X37" i="6"/>
  <c r="X36" i="6"/>
  <c r="X35" i="6"/>
  <c r="X34" i="6"/>
  <c r="X33" i="6"/>
  <c r="X32" i="6"/>
  <c r="X31" i="6"/>
  <c r="X30" i="6"/>
  <c r="X29" i="6"/>
  <c r="X28" i="6"/>
  <c r="X27" i="6"/>
  <c r="X26" i="6"/>
  <c r="X25" i="6"/>
  <c r="X24" i="6"/>
  <c r="X23" i="6"/>
  <c r="X22" i="6"/>
  <c r="X21" i="6"/>
  <c r="X20" i="6"/>
  <c r="X19" i="6"/>
  <c r="X18" i="6"/>
  <c r="X17" i="6"/>
  <c r="X16" i="6"/>
  <c r="X15" i="6"/>
  <c r="X14" i="6"/>
  <c r="X13" i="6"/>
  <c r="X12" i="6"/>
  <c r="X11" i="6"/>
  <c r="X10" i="6"/>
  <c r="X9" i="6"/>
  <c r="X8" i="6"/>
  <c r="X7" i="6"/>
  <c r="X6" i="6"/>
  <c r="X5" i="6"/>
  <c r="X4" i="6"/>
  <c r="X3" i="6"/>
  <c r="W39" i="6"/>
  <c r="C39" i="6" s="1"/>
  <c r="W38" i="6"/>
  <c r="C38" i="6" s="1"/>
  <c r="W37" i="6"/>
  <c r="C37" i="6" s="1"/>
  <c r="W36" i="6"/>
  <c r="C36" i="6" s="1"/>
  <c r="W35" i="6"/>
  <c r="C35" i="6" s="1"/>
  <c r="W34" i="6"/>
  <c r="C34" i="6" s="1"/>
  <c r="W33" i="6"/>
  <c r="C33" i="6" s="1"/>
  <c r="W32" i="6"/>
  <c r="C32" i="6" s="1"/>
  <c r="W31" i="6"/>
  <c r="C31" i="6" s="1"/>
  <c r="W30" i="6"/>
  <c r="C30" i="6" s="1"/>
  <c r="W29" i="6"/>
  <c r="C29" i="6" s="1"/>
  <c r="W28" i="6"/>
  <c r="C28" i="6" s="1"/>
  <c r="W27" i="6"/>
  <c r="C27" i="6" s="1"/>
  <c r="W26" i="6"/>
  <c r="C26" i="6" s="1"/>
  <c r="W25" i="6"/>
  <c r="C25" i="6" s="1"/>
  <c r="W24" i="6"/>
  <c r="C24" i="6" s="1"/>
  <c r="W23" i="6"/>
  <c r="C23" i="6" s="1"/>
  <c r="W22" i="6"/>
  <c r="C22" i="6" s="1"/>
  <c r="W21" i="6"/>
  <c r="C21" i="6" s="1"/>
  <c r="W20" i="6"/>
  <c r="C20" i="6" s="1"/>
  <c r="W19" i="6"/>
  <c r="C19" i="6" s="1"/>
  <c r="W18" i="6"/>
  <c r="C18" i="6" s="1"/>
  <c r="W17" i="6"/>
  <c r="C17" i="6" s="1"/>
  <c r="W16" i="6"/>
  <c r="C16" i="6" s="1"/>
  <c r="W15" i="6"/>
  <c r="C15" i="6" s="1"/>
  <c r="W14" i="6"/>
  <c r="C14" i="6" s="1"/>
  <c r="W13" i="6"/>
  <c r="C13" i="6" s="1"/>
  <c r="W12" i="6"/>
  <c r="C12" i="6" s="1"/>
  <c r="W11" i="6"/>
  <c r="C11" i="6" s="1"/>
  <c r="W10" i="6"/>
  <c r="C10" i="6" s="1"/>
  <c r="W9" i="6"/>
  <c r="C9" i="6" s="1"/>
  <c r="W8" i="6"/>
  <c r="C8" i="6" s="1"/>
  <c r="W7" i="6"/>
  <c r="C7" i="6" s="1"/>
  <c r="W6" i="6"/>
  <c r="C6" i="6" s="1"/>
  <c r="W5" i="6"/>
  <c r="C5" i="6" s="1"/>
  <c r="W4" i="6"/>
  <c r="W3" i="6"/>
  <c r="C3" i="6" s="1"/>
  <c r="R35" i="6"/>
  <c r="R33" i="6"/>
  <c r="S31" i="1"/>
  <c r="R31" i="1"/>
  <c r="S32" i="1"/>
  <c r="R32" i="1"/>
  <c r="S33" i="1"/>
  <c r="R33" i="1"/>
  <c r="S34" i="1"/>
  <c r="R34" i="1" s="1"/>
  <c r="S35" i="1"/>
  <c r="R35" i="1"/>
  <c r="S36" i="1"/>
  <c r="R36" i="1"/>
  <c r="S37" i="1"/>
  <c r="R37" i="1"/>
  <c r="S38" i="1"/>
  <c r="R38" i="1" s="1"/>
  <c r="S39" i="1"/>
  <c r="R39" i="1"/>
  <c r="R30" i="1"/>
  <c r="S28" i="1"/>
  <c r="R28" i="1"/>
  <c r="S29" i="1"/>
  <c r="R29" i="1"/>
  <c r="S30" i="1"/>
  <c r="S4" i="1"/>
  <c r="S5" i="1"/>
  <c r="S6" i="1"/>
  <c r="S7" i="1"/>
  <c r="R7" i="1" s="1"/>
  <c r="S8" i="1"/>
  <c r="R8" i="1" s="1"/>
  <c r="S9" i="1"/>
  <c r="S10" i="1"/>
  <c r="S11" i="1"/>
  <c r="S12" i="1"/>
  <c r="S13" i="1"/>
  <c r="R13" i="1" s="1"/>
  <c r="S14" i="1"/>
  <c r="S15" i="1"/>
  <c r="R15" i="1" s="1"/>
  <c r="S16" i="1"/>
  <c r="S17" i="1"/>
  <c r="S18" i="1"/>
  <c r="S19" i="1"/>
  <c r="S20" i="1"/>
  <c r="R20" i="1" s="1"/>
  <c r="S21" i="1"/>
  <c r="S22" i="1"/>
  <c r="S23" i="1"/>
  <c r="S24" i="1"/>
  <c r="S25" i="1"/>
  <c r="S26" i="1"/>
  <c r="R26" i="1" s="1"/>
  <c r="S27" i="1"/>
  <c r="S3" i="1"/>
  <c r="R18" i="1"/>
  <c r="R23" i="1"/>
  <c r="R27" i="1"/>
  <c r="R16" i="1"/>
  <c r="R10" i="1"/>
  <c r="R24" i="1"/>
  <c r="R17" i="1"/>
  <c r="R19" i="1"/>
  <c r="R21" i="1"/>
  <c r="R11" i="1"/>
  <c r="R22" i="1"/>
  <c r="R14" i="1"/>
  <c r="R12" i="1"/>
  <c r="R25" i="1"/>
  <c r="R9" i="1"/>
  <c r="R17" i="6" l="1"/>
  <c r="R15" i="6"/>
  <c r="R5" i="6"/>
  <c r="R9" i="6"/>
  <c r="R11" i="6"/>
  <c r="R13" i="6"/>
  <c r="R19" i="6"/>
  <c r="R7" i="6"/>
  <c r="R8" i="6"/>
  <c r="R10" i="6"/>
  <c r="R16" i="6"/>
  <c r="R20" i="6"/>
  <c r="R6" i="6"/>
  <c r="R12" i="6"/>
  <c r="R14" i="6"/>
  <c r="R18" i="6"/>
  <c r="R17" i="7"/>
  <c r="R20" i="8"/>
  <c r="R10" i="8"/>
  <c r="R24" i="8"/>
  <c r="R3" i="6"/>
  <c r="R13" i="7"/>
  <c r="R21" i="8"/>
  <c r="R16" i="8"/>
  <c r="R15" i="8"/>
  <c r="R11" i="8"/>
  <c r="R28" i="8"/>
  <c r="R4" i="8"/>
  <c r="R17" i="8"/>
  <c r="R4" i="7"/>
  <c r="R12" i="7"/>
  <c r="R9" i="7"/>
  <c r="C4" i="6"/>
  <c r="R4" i="6"/>
  <c r="R3" i="1"/>
  <c r="R6" i="1"/>
  <c r="R4" i="1"/>
  <c r="R5" i="1"/>
</calcChain>
</file>

<file path=xl/sharedStrings.xml><?xml version="1.0" encoding="utf-8"?>
<sst xmlns="http://schemas.openxmlformats.org/spreadsheetml/2006/main" count="224" uniqueCount="70">
  <si>
    <t>Scoring Points</t>
  </si>
  <si>
    <t>Races Complete</t>
  </si>
  <si>
    <t>Open</t>
  </si>
  <si>
    <t>Qualified</t>
  </si>
  <si>
    <t>Age Category</t>
  </si>
  <si>
    <t>V45</t>
  </si>
  <si>
    <t>V50</t>
  </si>
  <si>
    <t>V60</t>
  </si>
  <si>
    <t>V55</t>
  </si>
  <si>
    <t>V35</t>
  </si>
  <si>
    <t>V40</t>
  </si>
  <si>
    <t>Name</t>
  </si>
  <si>
    <t>Blackburn Winter Warmer
10k
4th February</t>
  </si>
  <si>
    <t>St Annes 
10 Miles
28th January</t>
  </si>
  <si>
    <t>Garstang 
10k
14th January</t>
  </si>
  <si>
    <t>Garstang Gallop
7 Miles
17th March</t>
  </si>
  <si>
    <t>Blackpool Interclub
10th April</t>
  </si>
  <si>
    <t>Lytham Interclub
9th May</t>
  </si>
  <si>
    <t>Preston Interclub
12th June</t>
  </si>
  <si>
    <t>Stanley Park, Liverpool
5k
15th June</t>
  </si>
  <si>
    <t>Freckleton 
Half Marathon
16th June</t>
  </si>
  <si>
    <t>Thornton Interclub
25th June</t>
  </si>
  <si>
    <t>Lytham Carnival
5k
TBC</t>
  </si>
  <si>
    <t>Chorley Interclub
14th August</t>
  </si>
  <si>
    <t>Red Rose Interclub
4th September</t>
  </si>
  <si>
    <t>Green Drive
5 Miles
TBC</t>
  </si>
  <si>
    <t>V65</t>
  </si>
  <si>
    <t>V70</t>
  </si>
  <si>
    <t>V75</t>
  </si>
  <si>
    <t>Total Scoring points</t>
  </si>
  <si>
    <t>Enter Name</t>
  </si>
  <si>
    <t>Select Age Category</t>
  </si>
  <si>
    <t>Automatically Calculated</t>
  </si>
  <si>
    <t>Enter individual finish position (out of Wesham Road Runners)</t>
  </si>
  <si>
    <t>Freckleton
Half Marathon
16th June</t>
  </si>
  <si>
    <t>Green Drive
5 Miles
TBC</t>
  </si>
  <si>
    <t>Carmel Sullivan</t>
  </si>
  <si>
    <t xml:space="preserve">Natalie Mulrooney </t>
  </si>
  <si>
    <t xml:space="preserve">Sharlan Butcher </t>
  </si>
  <si>
    <t>Dawn Biggs</t>
  </si>
  <si>
    <t xml:space="preserve">Chris Haines </t>
  </si>
  <si>
    <t xml:space="preserve">Carl Groome </t>
  </si>
  <si>
    <t>Bradley Flatt</t>
  </si>
  <si>
    <t>Lee Barlow</t>
  </si>
  <si>
    <t xml:space="preserve">Stuart Mulrooney </t>
  </si>
  <si>
    <t>Ian Hogg</t>
  </si>
  <si>
    <t>Mick Edge</t>
  </si>
  <si>
    <t xml:space="preserve">Andrew Wilkinson </t>
  </si>
  <si>
    <t>Alan Hudson</t>
  </si>
  <si>
    <t xml:space="preserve">Finlay McCalman </t>
  </si>
  <si>
    <t>Peter Rooney</t>
  </si>
  <si>
    <t xml:space="preserve">Andrew Moore </t>
  </si>
  <si>
    <t xml:space="preserve">Paul Carter </t>
  </si>
  <si>
    <t>Interclub Complete</t>
  </si>
  <si>
    <t>Total Races Complete</t>
  </si>
  <si>
    <t>Vet 40</t>
  </si>
  <si>
    <t>Vet 45</t>
  </si>
  <si>
    <t>Vet 50</t>
  </si>
  <si>
    <t>Vet 55</t>
  </si>
  <si>
    <t>Vet 60</t>
  </si>
  <si>
    <t>Vet 65</t>
  </si>
  <si>
    <t>Vet 70</t>
  </si>
  <si>
    <t>Christine Fare</t>
  </si>
  <si>
    <t>John Naylor</t>
  </si>
  <si>
    <t>Dan Eyre</t>
  </si>
  <si>
    <t>Bev Wilding</t>
  </si>
  <si>
    <t xml:space="preserve">Adam Wilding </t>
  </si>
  <si>
    <t xml:space="preserve">Tom Crabtree </t>
  </si>
  <si>
    <t xml:space="preserve">Steve Myerscough </t>
  </si>
  <si>
    <t>Steve Myerscough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</si>
</sst>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8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i/>
      <sz val="10"/>
      <color theme="2" tint="-0.749992370372631"/>
      <name val="Arial"/>
      <family val="2"/>
    </font>
    <font>
      <i/>
      <sz val="10"/>
      <color theme="2" tint="-0.749992370372631"/>
      <name val="Calibri"/>
      <family val="2"/>
      <scheme val="minor"/>
    </font>
    <font>
      <sz val="11"/>
      <color theme="2" tint="-0.749992370372631"/>
      <name val="Arial"/>
      <family val="2"/>
    </font>
    <font>
      <sz val="11"/>
      <color theme="2" tint="-0.749992370372631"/>
      <name val="Calibri"/>
      <family val="2"/>
      <scheme val="minor"/>
    </font>
    <font>
      <b/>
      <sz val="11"/>
      <color rgb="FFFF0000"/>
      <name val="Arial"/>
    </font>
    <font>
      <sz val="11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6E3BC"/>
        <bgColor rgb="FFD6E3BC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0" fontId="5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47" fontId="0" fillId="0" borderId="0" xfId="0" applyNumberFormat="1"/>
    <xf numFmtId="46" fontId="0" fillId="0" borderId="0" xfId="0" applyNumberFormat="1"/>
    <xf numFmtId="21" fontId="0" fillId="0" borderId="0" xfId="0" applyNumberFormat="1"/>
    <xf numFmtId="21" fontId="8" fillId="0" borderId="0" xfId="0" applyNumberFormat="1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2" fillId="3" borderId="4" xfId="0" applyFont="1" applyFill="1" applyBorder="1"/>
    <xf numFmtId="0" fontId="12" fillId="3" borderId="5" xfId="0" applyFont="1" applyFill="1" applyBorder="1"/>
    <xf numFmtId="0" fontId="12" fillId="3" borderId="6" xfId="0" applyFont="1" applyFill="1" applyBorder="1"/>
    <xf numFmtId="0" fontId="12" fillId="3" borderId="7" xfId="0" applyFont="1" applyFill="1" applyBorder="1"/>
    <xf numFmtId="0" fontId="9" fillId="3" borderId="8" xfId="0" applyFont="1" applyFill="1" applyBorder="1"/>
    <xf numFmtId="0" fontId="9" fillId="3" borderId="9" xfId="0" applyFont="1" applyFill="1" applyBorder="1"/>
    <xf numFmtId="0" fontId="8" fillId="3" borderId="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0" fillId="3" borderId="8" xfId="0" applyFill="1" applyBorder="1"/>
    <xf numFmtId="0" fontId="0" fillId="3" borderId="11" xfId="0" applyFill="1" applyBorder="1"/>
    <xf numFmtId="0" fontId="8" fillId="3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2" fillId="4" borderId="20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wrapText="1"/>
    </xf>
    <xf numFmtId="0" fontId="14" fillId="5" borderId="22" xfId="0" applyFont="1" applyFill="1" applyBorder="1" applyAlignment="1">
      <alignment horizontal="center" wrapText="1"/>
    </xf>
    <xf numFmtId="0" fontId="14" fillId="5" borderId="23" xfId="0" applyFont="1" applyFill="1" applyBorder="1" applyAlignment="1">
      <alignment horizontal="center" wrapText="1"/>
    </xf>
    <xf numFmtId="0" fontId="15" fillId="0" borderId="0" xfId="0" applyFont="1" applyAlignment="1"/>
    <xf numFmtId="0" fontId="16" fillId="2" borderId="10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28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left"/>
    </xf>
    <xf numFmtId="0" fontId="16" fillId="2" borderId="13" xfId="0" applyFont="1" applyFill="1" applyBorder="1" applyAlignment="1">
      <alignment horizontal="left"/>
    </xf>
    <xf numFmtId="0" fontId="16" fillId="2" borderId="14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 wrapText="1"/>
    </xf>
    <xf numFmtId="0" fontId="17" fillId="2" borderId="7" xfId="0" applyFont="1" applyFill="1" applyBorder="1" applyAlignment="1">
      <alignment horizontal="center" wrapText="1"/>
    </xf>
    <xf numFmtId="0" fontId="17" fillId="2" borderId="9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12" fillId="3" borderId="33" xfId="0" applyFont="1" applyFill="1" applyBorder="1"/>
    <xf numFmtId="0" fontId="12" fillId="3" borderId="34" xfId="0" applyFont="1" applyFill="1" applyBorder="1"/>
    <xf numFmtId="0" fontId="7" fillId="2" borderId="35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left"/>
    </xf>
    <xf numFmtId="0" fontId="16" fillId="2" borderId="36" xfId="0" applyFont="1" applyFill="1" applyBorder="1" applyAlignment="1">
      <alignment horizontal="center"/>
    </xf>
    <xf numFmtId="0" fontId="16" fillId="2" borderId="37" xfId="0" applyFont="1" applyFill="1" applyBorder="1" applyAlignment="1">
      <alignment horizontal="center"/>
    </xf>
    <xf numFmtId="0" fontId="17" fillId="2" borderId="34" xfId="0" applyFont="1" applyFill="1" applyBorder="1" applyAlignment="1">
      <alignment horizontal="center" wrapText="1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left"/>
    </xf>
    <xf numFmtId="0" fontId="7" fillId="6" borderId="31" xfId="0" applyFont="1" applyFill="1" applyBorder="1" applyAlignment="1">
      <alignment horizontal="left"/>
    </xf>
    <xf numFmtId="0" fontId="7" fillId="6" borderId="32" xfId="0" applyFont="1" applyFill="1" applyBorder="1" applyAlignment="1">
      <alignment horizontal="left"/>
    </xf>
    <xf numFmtId="0" fontId="18" fillId="7" borderId="38" xfId="0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center" vertical="center"/>
    </xf>
    <xf numFmtId="0" fontId="19" fillId="7" borderId="4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0"/>
  <sheetViews>
    <sheetView tabSelected="1" zoomScaleNormal="100" workbookViewId="0">
      <selection activeCell="G8" sqref="G8"/>
    </sheetView>
  </sheetViews>
  <sheetFormatPr defaultColWidth="9.1796875" defaultRowHeight="14.5" x14ac:dyDescent="0.35"/>
  <cols>
    <col min="1" max="1" width="21.54296875" bestFit="1" customWidth="1"/>
    <col min="2" max="2" width="12.453125" customWidth="1"/>
    <col min="3" max="3" width="12.81640625" customWidth="1"/>
    <col min="4" max="5" width="14.54296875" customWidth="1"/>
    <col min="6" max="6" width="21.54296875" customWidth="1"/>
    <col min="7" max="17" width="14.54296875" customWidth="1"/>
    <col min="18" max="22" width="9.1796875" customWidth="1"/>
    <col min="23" max="23" width="10" customWidth="1"/>
    <col min="24" max="24" width="10.54296875" style="67" customWidth="1"/>
  </cols>
  <sheetData>
    <row r="1" spans="1:24" ht="52.5" customHeight="1" thickBot="1" x14ac:dyDescent="0.4">
      <c r="A1" s="44" t="s">
        <v>11</v>
      </c>
      <c r="B1" s="45" t="s">
        <v>4</v>
      </c>
      <c r="C1" s="43" t="s">
        <v>3</v>
      </c>
      <c r="D1" s="40" t="s">
        <v>14</v>
      </c>
      <c r="E1" s="41" t="s">
        <v>13</v>
      </c>
      <c r="F1" s="41" t="s">
        <v>12</v>
      </c>
      <c r="G1" s="41" t="s">
        <v>15</v>
      </c>
      <c r="H1" s="41" t="s">
        <v>16</v>
      </c>
      <c r="I1" s="41" t="s">
        <v>17</v>
      </c>
      <c r="J1" s="41" t="s">
        <v>18</v>
      </c>
      <c r="K1" s="41" t="s">
        <v>19</v>
      </c>
      <c r="L1" s="41" t="s">
        <v>34</v>
      </c>
      <c r="M1" s="41" t="s">
        <v>21</v>
      </c>
      <c r="N1" s="41" t="s">
        <v>22</v>
      </c>
      <c r="O1" s="41" t="s">
        <v>23</v>
      </c>
      <c r="P1" s="41" t="s">
        <v>24</v>
      </c>
      <c r="Q1" s="42" t="s">
        <v>35</v>
      </c>
      <c r="R1" s="58" t="s">
        <v>29</v>
      </c>
      <c r="S1" s="59" t="s">
        <v>0</v>
      </c>
      <c r="T1" s="59" t="s">
        <v>0</v>
      </c>
      <c r="U1" s="59" t="s">
        <v>0</v>
      </c>
      <c r="V1" s="59" t="s">
        <v>0</v>
      </c>
      <c r="W1" s="68" t="s">
        <v>53</v>
      </c>
      <c r="X1" s="60" t="s">
        <v>1</v>
      </c>
    </row>
    <row r="2" spans="1:24" s="49" customFormat="1" ht="30" customHeight="1" thickBot="1" x14ac:dyDescent="0.35">
      <c r="A2" s="46" t="s">
        <v>30</v>
      </c>
      <c r="B2" s="47" t="s">
        <v>31</v>
      </c>
      <c r="C2" s="48" t="s">
        <v>32</v>
      </c>
      <c r="D2" s="80" t="s">
        <v>33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2"/>
      <c r="R2" s="80" t="s">
        <v>32</v>
      </c>
      <c r="S2" s="81"/>
      <c r="T2" s="81"/>
      <c r="U2" s="81"/>
      <c r="V2" s="81"/>
      <c r="W2" s="81"/>
      <c r="X2" s="82"/>
    </row>
    <row r="3" spans="1:24" x14ac:dyDescent="0.35">
      <c r="A3" s="19" t="s">
        <v>36</v>
      </c>
      <c r="B3" s="20" t="s">
        <v>8</v>
      </c>
      <c r="C3" s="31" t="str">
        <f>IF(W3&gt;1,IF(X3&lt;5,"","Yes"),"")</f>
        <v/>
      </c>
      <c r="D3" s="25">
        <v>1</v>
      </c>
      <c r="E3" s="26">
        <v>1</v>
      </c>
      <c r="F3" s="26">
        <v>1</v>
      </c>
      <c r="G3" s="26"/>
      <c r="H3" s="26"/>
      <c r="I3" s="26"/>
      <c r="J3" s="26"/>
      <c r="K3" s="26"/>
      <c r="L3" s="26"/>
      <c r="M3" s="26"/>
      <c r="N3" s="26"/>
      <c r="O3" s="26"/>
      <c r="P3" s="26"/>
      <c r="Q3" s="34"/>
      <c r="R3" s="37">
        <f t="shared" ref="R3:R39" si="0">SUM(S3:V3)</f>
        <v>3</v>
      </c>
      <c r="S3" s="50">
        <f t="shared" ref="S3:S39" si="1">SMALL(D3:Q3,1)</f>
        <v>1</v>
      </c>
      <c r="T3" s="50">
        <f>IF(COUNT(D3:Q3)&lt;2,"0",SMALL(D3:Q3,2))</f>
        <v>1</v>
      </c>
      <c r="U3" s="50">
        <f>IF(COUNT(D3:Q3)&lt;3,"0",SMALL(D3:Q3,3))</f>
        <v>1</v>
      </c>
      <c r="V3" s="50" t="str">
        <f>IF(COUNT(D3:Q3)&lt;4,"0",SMALL(D3:Q3,4))</f>
        <v>0</v>
      </c>
      <c r="W3" s="61">
        <f>COUNT(H3,I3,J3,M3,O3,P3)</f>
        <v>0</v>
      </c>
      <c r="X3" s="64">
        <f>COUNT(D3:Q3)</f>
        <v>3</v>
      </c>
    </row>
    <row r="4" spans="1:24" x14ac:dyDescent="0.35">
      <c r="A4" s="21" t="s">
        <v>37</v>
      </c>
      <c r="B4" s="22" t="s">
        <v>10</v>
      </c>
      <c r="C4" s="32" t="str">
        <f t="shared" ref="C4:C39" si="2">IF(W4&gt;1,IF(X4&lt;5,"","Yes"),"")</f>
        <v/>
      </c>
      <c r="D4" s="27">
        <v>2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35"/>
      <c r="R4" s="38">
        <f t="shared" si="0"/>
        <v>2</v>
      </c>
      <c r="S4" s="51">
        <f t="shared" si="1"/>
        <v>2</v>
      </c>
      <c r="T4" s="51" t="str">
        <f t="shared" ref="T4:T39" si="3">IF(COUNT(D4:Q4)&lt;2,"0",SMALL(D4:Q4,2))</f>
        <v>0</v>
      </c>
      <c r="U4" s="51" t="str">
        <f t="shared" ref="U4:U39" si="4">IF(COUNT(D4:Q4)&lt;3,"0",SMALL(D4:Q4,3))</f>
        <v>0</v>
      </c>
      <c r="V4" s="51" t="str">
        <f t="shared" ref="V4:V39" si="5">IF(COUNT(D4:Q4)&lt;4,"0",SMALL(D4:Q4,4))</f>
        <v>0</v>
      </c>
      <c r="W4" s="62">
        <f t="shared" ref="W4:W39" si="6">COUNT(H4,I4,J4,M4,O4,P4)</f>
        <v>0</v>
      </c>
      <c r="X4" s="65">
        <f t="shared" ref="X4:X39" si="7">COUNT(D4:Q4)</f>
        <v>1</v>
      </c>
    </row>
    <row r="5" spans="1:24" x14ac:dyDescent="0.35">
      <c r="A5" s="21" t="s">
        <v>38</v>
      </c>
      <c r="B5" s="22" t="s">
        <v>6</v>
      </c>
      <c r="C5" s="32" t="str">
        <f t="shared" si="2"/>
        <v/>
      </c>
      <c r="D5" s="27">
        <v>3</v>
      </c>
      <c r="E5" s="18">
        <v>2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35"/>
      <c r="R5" s="38">
        <f t="shared" si="0"/>
        <v>5</v>
      </c>
      <c r="S5" s="51">
        <f t="shared" si="1"/>
        <v>2</v>
      </c>
      <c r="T5" s="51">
        <f t="shared" si="3"/>
        <v>3</v>
      </c>
      <c r="U5" s="51" t="str">
        <f t="shared" si="4"/>
        <v>0</v>
      </c>
      <c r="V5" s="51" t="str">
        <f t="shared" si="5"/>
        <v>0</v>
      </c>
      <c r="W5" s="62">
        <f t="shared" si="6"/>
        <v>0</v>
      </c>
      <c r="X5" s="65">
        <f t="shared" si="7"/>
        <v>2</v>
      </c>
    </row>
    <row r="6" spans="1:24" ht="15.65" customHeight="1" x14ac:dyDescent="0.35">
      <c r="A6" s="21" t="s">
        <v>39</v>
      </c>
      <c r="B6" s="22" t="s">
        <v>8</v>
      </c>
      <c r="C6" s="32" t="str">
        <f t="shared" si="2"/>
        <v/>
      </c>
      <c r="D6" s="27">
        <v>4</v>
      </c>
      <c r="E6" s="18">
        <v>3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35"/>
      <c r="R6" s="38">
        <f t="shared" si="0"/>
        <v>7</v>
      </c>
      <c r="S6" s="51">
        <f t="shared" si="1"/>
        <v>3</v>
      </c>
      <c r="T6" s="51">
        <f t="shared" si="3"/>
        <v>4</v>
      </c>
      <c r="U6" s="51" t="str">
        <f t="shared" si="4"/>
        <v>0</v>
      </c>
      <c r="V6" s="51" t="str">
        <f t="shared" si="5"/>
        <v>0</v>
      </c>
      <c r="W6" s="62">
        <f t="shared" si="6"/>
        <v>0</v>
      </c>
      <c r="X6" s="65">
        <f t="shared" si="7"/>
        <v>2</v>
      </c>
    </row>
    <row r="7" spans="1:24" x14ac:dyDescent="0.35">
      <c r="A7" s="21" t="s">
        <v>62</v>
      </c>
      <c r="B7" s="22" t="s">
        <v>8</v>
      </c>
      <c r="C7" s="32" t="str">
        <f t="shared" si="2"/>
        <v/>
      </c>
      <c r="D7" s="27"/>
      <c r="E7" s="18">
        <v>4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35"/>
      <c r="R7" s="38">
        <f t="shared" si="0"/>
        <v>4</v>
      </c>
      <c r="S7" s="51">
        <f t="shared" si="1"/>
        <v>4</v>
      </c>
      <c r="T7" s="51" t="str">
        <f t="shared" si="3"/>
        <v>0</v>
      </c>
      <c r="U7" s="51" t="str">
        <f t="shared" si="4"/>
        <v>0</v>
      </c>
      <c r="V7" s="51" t="str">
        <f t="shared" si="5"/>
        <v>0</v>
      </c>
      <c r="W7" s="62">
        <f t="shared" si="6"/>
        <v>0</v>
      </c>
      <c r="X7" s="65">
        <f t="shared" si="7"/>
        <v>1</v>
      </c>
    </row>
    <row r="8" spans="1:24" x14ac:dyDescent="0.35">
      <c r="A8" s="21" t="s">
        <v>65</v>
      </c>
      <c r="B8" s="22" t="s">
        <v>7</v>
      </c>
      <c r="C8" s="32" t="str">
        <f t="shared" si="2"/>
        <v/>
      </c>
      <c r="D8" s="27"/>
      <c r="E8" s="18"/>
      <c r="F8" s="18">
        <v>2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35"/>
      <c r="R8" s="38">
        <f t="shared" si="0"/>
        <v>2</v>
      </c>
      <c r="S8" s="51">
        <f t="shared" si="1"/>
        <v>2</v>
      </c>
      <c r="T8" s="51" t="str">
        <f t="shared" si="3"/>
        <v>0</v>
      </c>
      <c r="U8" s="51" t="str">
        <f t="shared" si="4"/>
        <v>0</v>
      </c>
      <c r="V8" s="51" t="str">
        <f t="shared" si="5"/>
        <v>0</v>
      </c>
      <c r="W8" s="62">
        <f t="shared" si="6"/>
        <v>0</v>
      </c>
      <c r="X8" s="65">
        <f t="shared" si="7"/>
        <v>1</v>
      </c>
    </row>
    <row r="9" spans="1:24" x14ac:dyDescent="0.35">
      <c r="A9" s="21"/>
      <c r="B9" s="22"/>
      <c r="C9" s="32" t="str">
        <f t="shared" si="2"/>
        <v/>
      </c>
      <c r="D9" s="27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35"/>
      <c r="R9" s="38" t="e">
        <f t="shared" si="0"/>
        <v>#NUM!</v>
      </c>
      <c r="S9" s="51" t="e">
        <f t="shared" si="1"/>
        <v>#NUM!</v>
      </c>
      <c r="T9" s="51" t="str">
        <f t="shared" si="3"/>
        <v>0</v>
      </c>
      <c r="U9" s="51" t="str">
        <f t="shared" si="4"/>
        <v>0</v>
      </c>
      <c r="V9" s="51" t="str">
        <f t="shared" si="5"/>
        <v>0</v>
      </c>
      <c r="W9" s="62">
        <f t="shared" si="6"/>
        <v>0</v>
      </c>
      <c r="X9" s="65">
        <f t="shared" si="7"/>
        <v>0</v>
      </c>
    </row>
    <row r="10" spans="1:24" x14ac:dyDescent="0.35">
      <c r="A10" s="21"/>
      <c r="B10" s="22"/>
      <c r="C10" s="32" t="str">
        <f t="shared" si="2"/>
        <v/>
      </c>
      <c r="D10" s="27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35"/>
      <c r="R10" s="38" t="e">
        <f t="shared" si="0"/>
        <v>#NUM!</v>
      </c>
      <c r="S10" s="51" t="e">
        <f t="shared" si="1"/>
        <v>#NUM!</v>
      </c>
      <c r="T10" s="51" t="str">
        <f t="shared" si="3"/>
        <v>0</v>
      </c>
      <c r="U10" s="51" t="str">
        <f t="shared" si="4"/>
        <v>0</v>
      </c>
      <c r="V10" s="51" t="str">
        <f t="shared" si="5"/>
        <v>0</v>
      </c>
      <c r="W10" s="62">
        <f t="shared" si="6"/>
        <v>0</v>
      </c>
      <c r="X10" s="65">
        <f t="shared" si="7"/>
        <v>0</v>
      </c>
    </row>
    <row r="11" spans="1:24" x14ac:dyDescent="0.35">
      <c r="A11" s="21"/>
      <c r="B11" s="22"/>
      <c r="C11" s="32" t="str">
        <f t="shared" si="2"/>
        <v/>
      </c>
      <c r="D11" s="2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35"/>
      <c r="R11" s="38" t="e">
        <f t="shared" si="0"/>
        <v>#NUM!</v>
      </c>
      <c r="S11" s="51" t="e">
        <f t="shared" si="1"/>
        <v>#NUM!</v>
      </c>
      <c r="T11" s="51" t="str">
        <f t="shared" si="3"/>
        <v>0</v>
      </c>
      <c r="U11" s="51" t="str">
        <f t="shared" si="4"/>
        <v>0</v>
      </c>
      <c r="V11" s="51" t="str">
        <f t="shared" si="5"/>
        <v>0</v>
      </c>
      <c r="W11" s="62">
        <f t="shared" si="6"/>
        <v>0</v>
      </c>
      <c r="X11" s="65">
        <f t="shared" si="7"/>
        <v>0</v>
      </c>
    </row>
    <row r="12" spans="1:24" x14ac:dyDescent="0.35">
      <c r="A12" s="21"/>
      <c r="B12" s="22"/>
      <c r="C12" s="32" t="str">
        <f t="shared" si="2"/>
        <v/>
      </c>
      <c r="D12" s="2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35"/>
      <c r="R12" s="38" t="e">
        <f t="shared" si="0"/>
        <v>#NUM!</v>
      </c>
      <c r="S12" s="51" t="e">
        <f t="shared" si="1"/>
        <v>#NUM!</v>
      </c>
      <c r="T12" s="51" t="str">
        <f t="shared" si="3"/>
        <v>0</v>
      </c>
      <c r="U12" s="51" t="str">
        <f t="shared" si="4"/>
        <v>0</v>
      </c>
      <c r="V12" s="51" t="str">
        <f t="shared" si="5"/>
        <v>0</v>
      </c>
      <c r="W12" s="62">
        <f t="shared" si="6"/>
        <v>0</v>
      </c>
      <c r="X12" s="65">
        <f t="shared" si="7"/>
        <v>0</v>
      </c>
    </row>
    <row r="13" spans="1:24" x14ac:dyDescent="0.35">
      <c r="A13" s="21"/>
      <c r="B13" s="22"/>
      <c r="C13" s="32" t="str">
        <f t="shared" si="2"/>
        <v/>
      </c>
      <c r="D13" s="2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35"/>
      <c r="R13" s="38" t="e">
        <f t="shared" si="0"/>
        <v>#NUM!</v>
      </c>
      <c r="S13" s="51" t="e">
        <f t="shared" si="1"/>
        <v>#NUM!</v>
      </c>
      <c r="T13" s="51" t="str">
        <f t="shared" si="3"/>
        <v>0</v>
      </c>
      <c r="U13" s="51" t="str">
        <f t="shared" si="4"/>
        <v>0</v>
      </c>
      <c r="V13" s="51" t="str">
        <f t="shared" si="5"/>
        <v>0</v>
      </c>
      <c r="W13" s="62">
        <f t="shared" si="6"/>
        <v>0</v>
      </c>
      <c r="X13" s="65">
        <f t="shared" si="7"/>
        <v>0</v>
      </c>
    </row>
    <row r="14" spans="1:24" x14ac:dyDescent="0.35">
      <c r="A14" s="21"/>
      <c r="B14" s="22"/>
      <c r="C14" s="32" t="str">
        <f t="shared" si="2"/>
        <v/>
      </c>
      <c r="D14" s="2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35"/>
      <c r="R14" s="38" t="e">
        <f t="shared" si="0"/>
        <v>#NUM!</v>
      </c>
      <c r="S14" s="51" t="e">
        <f t="shared" si="1"/>
        <v>#NUM!</v>
      </c>
      <c r="T14" s="51" t="str">
        <f t="shared" si="3"/>
        <v>0</v>
      </c>
      <c r="U14" s="51" t="str">
        <f t="shared" si="4"/>
        <v>0</v>
      </c>
      <c r="V14" s="51" t="str">
        <f t="shared" si="5"/>
        <v>0</v>
      </c>
      <c r="W14" s="62">
        <f t="shared" si="6"/>
        <v>0</v>
      </c>
      <c r="X14" s="65">
        <f t="shared" si="7"/>
        <v>0</v>
      </c>
    </row>
    <row r="15" spans="1:24" x14ac:dyDescent="0.35">
      <c r="A15" s="21"/>
      <c r="B15" s="22"/>
      <c r="C15" s="32" t="str">
        <f t="shared" si="2"/>
        <v/>
      </c>
      <c r="D15" s="2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35"/>
      <c r="R15" s="38" t="e">
        <f t="shared" si="0"/>
        <v>#NUM!</v>
      </c>
      <c r="S15" s="51" t="e">
        <f t="shared" si="1"/>
        <v>#NUM!</v>
      </c>
      <c r="T15" s="51" t="str">
        <f t="shared" si="3"/>
        <v>0</v>
      </c>
      <c r="U15" s="51" t="str">
        <f t="shared" si="4"/>
        <v>0</v>
      </c>
      <c r="V15" s="51" t="str">
        <f t="shared" si="5"/>
        <v>0</v>
      </c>
      <c r="W15" s="62">
        <f t="shared" si="6"/>
        <v>0</v>
      </c>
      <c r="X15" s="65">
        <f t="shared" si="7"/>
        <v>0</v>
      </c>
    </row>
    <row r="16" spans="1:24" x14ac:dyDescent="0.35">
      <c r="A16" s="21"/>
      <c r="B16" s="22"/>
      <c r="C16" s="32" t="str">
        <f t="shared" si="2"/>
        <v/>
      </c>
      <c r="D16" s="27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35"/>
      <c r="R16" s="38" t="e">
        <f t="shared" si="0"/>
        <v>#NUM!</v>
      </c>
      <c r="S16" s="51" t="e">
        <f t="shared" si="1"/>
        <v>#NUM!</v>
      </c>
      <c r="T16" s="51" t="str">
        <f t="shared" si="3"/>
        <v>0</v>
      </c>
      <c r="U16" s="51" t="str">
        <f t="shared" si="4"/>
        <v>0</v>
      </c>
      <c r="V16" s="51" t="str">
        <f t="shared" si="5"/>
        <v>0</v>
      </c>
      <c r="W16" s="62">
        <f t="shared" si="6"/>
        <v>0</v>
      </c>
      <c r="X16" s="65">
        <f t="shared" si="7"/>
        <v>0</v>
      </c>
    </row>
    <row r="17" spans="1:24" x14ac:dyDescent="0.35">
      <c r="A17" s="21"/>
      <c r="B17" s="22"/>
      <c r="C17" s="32" t="str">
        <f t="shared" si="2"/>
        <v/>
      </c>
      <c r="D17" s="27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35"/>
      <c r="R17" s="38" t="e">
        <f t="shared" si="0"/>
        <v>#NUM!</v>
      </c>
      <c r="S17" s="51" t="e">
        <f t="shared" si="1"/>
        <v>#NUM!</v>
      </c>
      <c r="T17" s="51" t="str">
        <f t="shared" si="3"/>
        <v>0</v>
      </c>
      <c r="U17" s="51" t="str">
        <f t="shared" si="4"/>
        <v>0</v>
      </c>
      <c r="V17" s="51" t="str">
        <f t="shared" si="5"/>
        <v>0</v>
      </c>
      <c r="W17" s="62">
        <f t="shared" si="6"/>
        <v>0</v>
      </c>
      <c r="X17" s="65">
        <f t="shared" si="7"/>
        <v>0</v>
      </c>
    </row>
    <row r="18" spans="1:24" x14ac:dyDescent="0.35">
      <c r="A18" s="21"/>
      <c r="B18" s="22"/>
      <c r="C18" s="32" t="str">
        <f t="shared" si="2"/>
        <v/>
      </c>
      <c r="D18" s="2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35"/>
      <c r="R18" s="38" t="e">
        <f t="shared" si="0"/>
        <v>#NUM!</v>
      </c>
      <c r="S18" s="51" t="e">
        <f t="shared" si="1"/>
        <v>#NUM!</v>
      </c>
      <c r="T18" s="51" t="str">
        <f t="shared" si="3"/>
        <v>0</v>
      </c>
      <c r="U18" s="51" t="str">
        <f t="shared" si="4"/>
        <v>0</v>
      </c>
      <c r="V18" s="51" t="str">
        <f t="shared" si="5"/>
        <v>0</v>
      </c>
      <c r="W18" s="62">
        <f t="shared" si="6"/>
        <v>0</v>
      </c>
      <c r="X18" s="65">
        <f t="shared" si="7"/>
        <v>0</v>
      </c>
    </row>
    <row r="19" spans="1:24" x14ac:dyDescent="0.35">
      <c r="A19" s="21"/>
      <c r="B19" s="22"/>
      <c r="C19" s="32" t="str">
        <f t="shared" si="2"/>
        <v/>
      </c>
      <c r="D19" s="27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5"/>
      <c r="R19" s="38" t="e">
        <f t="shared" si="0"/>
        <v>#NUM!</v>
      </c>
      <c r="S19" s="51" t="e">
        <f t="shared" si="1"/>
        <v>#NUM!</v>
      </c>
      <c r="T19" s="51" t="str">
        <f t="shared" si="3"/>
        <v>0</v>
      </c>
      <c r="U19" s="51" t="str">
        <f t="shared" si="4"/>
        <v>0</v>
      </c>
      <c r="V19" s="51" t="str">
        <f t="shared" si="5"/>
        <v>0</v>
      </c>
      <c r="W19" s="62">
        <f t="shared" si="6"/>
        <v>0</v>
      </c>
      <c r="X19" s="65">
        <f t="shared" si="7"/>
        <v>0</v>
      </c>
    </row>
    <row r="20" spans="1:24" x14ac:dyDescent="0.35">
      <c r="A20" s="21"/>
      <c r="B20" s="22"/>
      <c r="C20" s="32" t="str">
        <f t="shared" si="2"/>
        <v/>
      </c>
      <c r="D20" s="27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5"/>
      <c r="R20" s="38" t="e">
        <f t="shared" si="0"/>
        <v>#NUM!</v>
      </c>
      <c r="S20" s="51" t="e">
        <f t="shared" si="1"/>
        <v>#NUM!</v>
      </c>
      <c r="T20" s="51" t="str">
        <f t="shared" si="3"/>
        <v>0</v>
      </c>
      <c r="U20" s="51" t="str">
        <f t="shared" si="4"/>
        <v>0</v>
      </c>
      <c r="V20" s="51" t="str">
        <f t="shared" si="5"/>
        <v>0</v>
      </c>
      <c r="W20" s="62">
        <f t="shared" si="6"/>
        <v>0</v>
      </c>
      <c r="X20" s="65">
        <f t="shared" si="7"/>
        <v>0</v>
      </c>
    </row>
    <row r="21" spans="1:24" x14ac:dyDescent="0.35">
      <c r="A21" s="21"/>
      <c r="B21" s="22"/>
      <c r="C21" s="32" t="str">
        <f t="shared" si="2"/>
        <v/>
      </c>
      <c r="D21" s="27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35"/>
      <c r="R21" s="38" t="e">
        <f t="shared" si="0"/>
        <v>#NUM!</v>
      </c>
      <c r="S21" s="51" t="e">
        <f t="shared" si="1"/>
        <v>#NUM!</v>
      </c>
      <c r="T21" s="51" t="str">
        <f t="shared" si="3"/>
        <v>0</v>
      </c>
      <c r="U21" s="51" t="str">
        <f t="shared" si="4"/>
        <v>0</v>
      </c>
      <c r="V21" s="51" t="str">
        <f t="shared" si="5"/>
        <v>0</v>
      </c>
      <c r="W21" s="62">
        <f t="shared" si="6"/>
        <v>0</v>
      </c>
      <c r="X21" s="65">
        <f t="shared" si="7"/>
        <v>0</v>
      </c>
    </row>
    <row r="22" spans="1:24" x14ac:dyDescent="0.35">
      <c r="A22" s="21"/>
      <c r="B22" s="22"/>
      <c r="C22" s="32" t="str">
        <f t="shared" si="2"/>
        <v/>
      </c>
      <c r="D22" s="27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35"/>
      <c r="R22" s="38" t="e">
        <f t="shared" si="0"/>
        <v>#NUM!</v>
      </c>
      <c r="S22" s="51" t="e">
        <f t="shared" si="1"/>
        <v>#NUM!</v>
      </c>
      <c r="T22" s="51" t="str">
        <f t="shared" si="3"/>
        <v>0</v>
      </c>
      <c r="U22" s="51" t="str">
        <f t="shared" si="4"/>
        <v>0</v>
      </c>
      <c r="V22" s="51" t="str">
        <f t="shared" si="5"/>
        <v>0</v>
      </c>
      <c r="W22" s="62">
        <f t="shared" si="6"/>
        <v>0</v>
      </c>
      <c r="X22" s="65">
        <f t="shared" si="7"/>
        <v>0</v>
      </c>
    </row>
    <row r="23" spans="1:24" x14ac:dyDescent="0.35">
      <c r="A23" s="21"/>
      <c r="B23" s="22"/>
      <c r="C23" s="32" t="str">
        <f t="shared" si="2"/>
        <v/>
      </c>
      <c r="D23" s="2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35"/>
      <c r="R23" s="38" t="e">
        <f t="shared" si="0"/>
        <v>#NUM!</v>
      </c>
      <c r="S23" s="51" t="e">
        <f t="shared" si="1"/>
        <v>#NUM!</v>
      </c>
      <c r="T23" s="51" t="str">
        <f t="shared" si="3"/>
        <v>0</v>
      </c>
      <c r="U23" s="51" t="str">
        <f t="shared" si="4"/>
        <v>0</v>
      </c>
      <c r="V23" s="51" t="str">
        <f t="shared" si="5"/>
        <v>0</v>
      </c>
      <c r="W23" s="62">
        <f t="shared" si="6"/>
        <v>0</v>
      </c>
      <c r="X23" s="65">
        <f t="shared" si="7"/>
        <v>0</v>
      </c>
    </row>
    <row r="24" spans="1:24" x14ac:dyDescent="0.35">
      <c r="A24" s="21"/>
      <c r="B24" s="22"/>
      <c r="C24" s="32" t="str">
        <f t="shared" si="2"/>
        <v/>
      </c>
      <c r="D24" s="27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35"/>
      <c r="R24" s="38" t="e">
        <f t="shared" si="0"/>
        <v>#NUM!</v>
      </c>
      <c r="S24" s="51" t="e">
        <f t="shared" si="1"/>
        <v>#NUM!</v>
      </c>
      <c r="T24" s="51" t="str">
        <f t="shared" si="3"/>
        <v>0</v>
      </c>
      <c r="U24" s="51" t="str">
        <f t="shared" si="4"/>
        <v>0</v>
      </c>
      <c r="V24" s="51" t="str">
        <f t="shared" si="5"/>
        <v>0</v>
      </c>
      <c r="W24" s="62">
        <f t="shared" si="6"/>
        <v>0</v>
      </c>
      <c r="X24" s="65">
        <f t="shared" si="7"/>
        <v>0</v>
      </c>
    </row>
    <row r="25" spans="1:24" x14ac:dyDescent="0.35">
      <c r="A25" s="21"/>
      <c r="B25" s="22"/>
      <c r="C25" s="32" t="str">
        <f t="shared" si="2"/>
        <v/>
      </c>
      <c r="D25" s="2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35"/>
      <c r="R25" s="38" t="e">
        <f t="shared" si="0"/>
        <v>#NUM!</v>
      </c>
      <c r="S25" s="51" t="e">
        <f t="shared" si="1"/>
        <v>#NUM!</v>
      </c>
      <c r="T25" s="51" t="str">
        <f t="shared" si="3"/>
        <v>0</v>
      </c>
      <c r="U25" s="51" t="str">
        <f t="shared" si="4"/>
        <v>0</v>
      </c>
      <c r="V25" s="51" t="str">
        <f t="shared" si="5"/>
        <v>0</v>
      </c>
      <c r="W25" s="62">
        <f t="shared" si="6"/>
        <v>0</v>
      </c>
      <c r="X25" s="65">
        <f t="shared" si="7"/>
        <v>0</v>
      </c>
    </row>
    <row r="26" spans="1:24" x14ac:dyDescent="0.35">
      <c r="A26" s="21"/>
      <c r="B26" s="22"/>
      <c r="C26" s="32" t="str">
        <f t="shared" si="2"/>
        <v/>
      </c>
      <c r="D26" s="27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35"/>
      <c r="R26" s="38" t="e">
        <f t="shared" si="0"/>
        <v>#NUM!</v>
      </c>
      <c r="S26" s="51" t="e">
        <f t="shared" si="1"/>
        <v>#NUM!</v>
      </c>
      <c r="T26" s="51" t="str">
        <f t="shared" si="3"/>
        <v>0</v>
      </c>
      <c r="U26" s="51" t="str">
        <f t="shared" si="4"/>
        <v>0</v>
      </c>
      <c r="V26" s="51" t="str">
        <f t="shared" si="5"/>
        <v>0</v>
      </c>
      <c r="W26" s="62">
        <f t="shared" si="6"/>
        <v>0</v>
      </c>
      <c r="X26" s="65">
        <f t="shared" si="7"/>
        <v>0</v>
      </c>
    </row>
    <row r="27" spans="1:24" x14ac:dyDescent="0.35">
      <c r="A27" s="21"/>
      <c r="B27" s="22"/>
      <c r="C27" s="32" t="str">
        <f t="shared" si="2"/>
        <v/>
      </c>
      <c r="D27" s="27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35"/>
      <c r="R27" s="38" t="e">
        <f t="shared" si="0"/>
        <v>#NUM!</v>
      </c>
      <c r="S27" s="51" t="e">
        <f t="shared" si="1"/>
        <v>#NUM!</v>
      </c>
      <c r="T27" s="51" t="str">
        <f t="shared" si="3"/>
        <v>0</v>
      </c>
      <c r="U27" s="51" t="str">
        <f t="shared" si="4"/>
        <v>0</v>
      </c>
      <c r="V27" s="51" t="str">
        <f t="shared" si="5"/>
        <v>0</v>
      </c>
      <c r="W27" s="62">
        <f t="shared" si="6"/>
        <v>0</v>
      </c>
      <c r="X27" s="65">
        <f t="shared" si="7"/>
        <v>0</v>
      </c>
    </row>
    <row r="28" spans="1:24" x14ac:dyDescent="0.35">
      <c r="A28" s="21"/>
      <c r="B28" s="22"/>
      <c r="C28" s="32" t="str">
        <f t="shared" si="2"/>
        <v/>
      </c>
      <c r="D28" s="27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35"/>
      <c r="R28" s="38" t="e">
        <f t="shared" si="0"/>
        <v>#NUM!</v>
      </c>
      <c r="S28" s="51" t="e">
        <f t="shared" si="1"/>
        <v>#NUM!</v>
      </c>
      <c r="T28" s="51" t="str">
        <f t="shared" si="3"/>
        <v>0</v>
      </c>
      <c r="U28" s="51" t="str">
        <f t="shared" si="4"/>
        <v>0</v>
      </c>
      <c r="V28" s="51" t="str">
        <f t="shared" si="5"/>
        <v>0</v>
      </c>
      <c r="W28" s="62">
        <f t="shared" si="6"/>
        <v>0</v>
      </c>
      <c r="X28" s="65">
        <f t="shared" si="7"/>
        <v>0</v>
      </c>
    </row>
    <row r="29" spans="1:24" x14ac:dyDescent="0.35">
      <c r="A29" s="21"/>
      <c r="B29" s="22"/>
      <c r="C29" s="32" t="str">
        <f t="shared" si="2"/>
        <v/>
      </c>
      <c r="D29" s="27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35"/>
      <c r="R29" s="38" t="e">
        <f t="shared" si="0"/>
        <v>#NUM!</v>
      </c>
      <c r="S29" s="51" t="e">
        <f t="shared" si="1"/>
        <v>#NUM!</v>
      </c>
      <c r="T29" s="51" t="str">
        <f t="shared" si="3"/>
        <v>0</v>
      </c>
      <c r="U29" s="51" t="str">
        <f t="shared" si="4"/>
        <v>0</v>
      </c>
      <c r="V29" s="51" t="str">
        <f t="shared" si="5"/>
        <v>0</v>
      </c>
      <c r="W29" s="62">
        <f t="shared" si="6"/>
        <v>0</v>
      </c>
      <c r="X29" s="65">
        <f t="shared" si="7"/>
        <v>0</v>
      </c>
    </row>
    <row r="30" spans="1:24" x14ac:dyDescent="0.35">
      <c r="A30" s="21"/>
      <c r="B30" s="22"/>
      <c r="C30" s="32" t="str">
        <f t="shared" si="2"/>
        <v/>
      </c>
      <c r="D30" s="27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35"/>
      <c r="R30" s="38" t="e">
        <f t="shared" si="0"/>
        <v>#NUM!</v>
      </c>
      <c r="S30" s="51" t="e">
        <f t="shared" si="1"/>
        <v>#NUM!</v>
      </c>
      <c r="T30" s="51" t="str">
        <f t="shared" si="3"/>
        <v>0</v>
      </c>
      <c r="U30" s="51" t="str">
        <f t="shared" si="4"/>
        <v>0</v>
      </c>
      <c r="V30" s="51" t="str">
        <f t="shared" si="5"/>
        <v>0</v>
      </c>
      <c r="W30" s="62">
        <f t="shared" si="6"/>
        <v>0</v>
      </c>
      <c r="X30" s="65">
        <f t="shared" si="7"/>
        <v>0</v>
      </c>
    </row>
    <row r="31" spans="1:24" x14ac:dyDescent="0.35">
      <c r="A31" s="21"/>
      <c r="B31" s="22"/>
      <c r="C31" s="32" t="str">
        <f t="shared" si="2"/>
        <v/>
      </c>
      <c r="D31" s="27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35"/>
      <c r="R31" s="38" t="e">
        <f t="shared" si="0"/>
        <v>#NUM!</v>
      </c>
      <c r="S31" s="51" t="e">
        <f t="shared" si="1"/>
        <v>#NUM!</v>
      </c>
      <c r="T31" s="51" t="str">
        <f t="shared" si="3"/>
        <v>0</v>
      </c>
      <c r="U31" s="51" t="str">
        <f t="shared" si="4"/>
        <v>0</v>
      </c>
      <c r="V31" s="51" t="str">
        <f t="shared" si="5"/>
        <v>0</v>
      </c>
      <c r="W31" s="62">
        <f t="shared" si="6"/>
        <v>0</v>
      </c>
      <c r="X31" s="65">
        <f t="shared" si="7"/>
        <v>0</v>
      </c>
    </row>
    <row r="32" spans="1:24" x14ac:dyDescent="0.35">
      <c r="A32" s="21"/>
      <c r="B32" s="22"/>
      <c r="C32" s="32" t="str">
        <f t="shared" si="2"/>
        <v/>
      </c>
      <c r="D32" s="27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35"/>
      <c r="R32" s="38" t="e">
        <f t="shared" si="0"/>
        <v>#NUM!</v>
      </c>
      <c r="S32" s="51" t="e">
        <f t="shared" si="1"/>
        <v>#NUM!</v>
      </c>
      <c r="T32" s="51" t="str">
        <f t="shared" si="3"/>
        <v>0</v>
      </c>
      <c r="U32" s="51" t="str">
        <f t="shared" si="4"/>
        <v>0</v>
      </c>
      <c r="V32" s="51" t="str">
        <f t="shared" si="5"/>
        <v>0</v>
      </c>
      <c r="W32" s="62">
        <f t="shared" si="6"/>
        <v>0</v>
      </c>
      <c r="X32" s="65">
        <f t="shared" si="7"/>
        <v>0</v>
      </c>
    </row>
    <row r="33" spans="1:24" x14ac:dyDescent="0.35">
      <c r="A33" s="21"/>
      <c r="B33" s="22"/>
      <c r="C33" s="32" t="str">
        <f t="shared" si="2"/>
        <v/>
      </c>
      <c r="D33" s="27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35"/>
      <c r="R33" s="38" t="e">
        <f t="shared" si="0"/>
        <v>#NUM!</v>
      </c>
      <c r="S33" s="51" t="e">
        <f t="shared" si="1"/>
        <v>#NUM!</v>
      </c>
      <c r="T33" s="51" t="str">
        <f t="shared" si="3"/>
        <v>0</v>
      </c>
      <c r="U33" s="51" t="str">
        <f t="shared" si="4"/>
        <v>0</v>
      </c>
      <c r="V33" s="51" t="str">
        <f t="shared" si="5"/>
        <v>0</v>
      </c>
      <c r="W33" s="62">
        <f t="shared" si="6"/>
        <v>0</v>
      </c>
      <c r="X33" s="65">
        <f t="shared" si="7"/>
        <v>0</v>
      </c>
    </row>
    <row r="34" spans="1:24" x14ac:dyDescent="0.35">
      <c r="A34" s="21"/>
      <c r="B34" s="22"/>
      <c r="C34" s="32" t="str">
        <f t="shared" si="2"/>
        <v/>
      </c>
      <c r="D34" s="27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35"/>
      <c r="R34" s="38" t="e">
        <f t="shared" si="0"/>
        <v>#NUM!</v>
      </c>
      <c r="S34" s="51" t="e">
        <f t="shared" si="1"/>
        <v>#NUM!</v>
      </c>
      <c r="T34" s="51" t="str">
        <f t="shared" si="3"/>
        <v>0</v>
      </c>
      <c r="U34" s="51" t="str">
        <f t="shared" si="4"/>
        <v>0</v>
      </c>
      <c r="V34" s="51" t="str">
        <f t="shared" si="5"/>
        <v>0</v>
      </c>
      <c r="W34" s="62">
        <f t="shared" si="6"/>
        <v>0</v>
      </c>
      <c r="X34" s="65">
        <f t="shared" si="7"/>
        <v>0</v>
      </c>
    </row>
    <row r="35" spans="1:24" x14ac:dyDescent="0.35">
      <c r="A35" s="21"/>
      <c r="B35" s="22"/>
      <c r="C35" s="32" t="str">
        <f t="shared" si="2"/>
        <v/>
      </c>
      <c r="D35" s="27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35"/>
      <c r="R35" s="38" t="e">
        <f t="shared" si="0"/>
        <v>#NUM!</v>
      </c>
      <c r="S35" s="51" t="e">
        <f t="shared" si="1"/>
        <v>#NUM!</v>
      </c>
      <c r="T35" s="51" t="str">
        <f t="shared" si="3"/>
        <v>0</v>
      </c>
      <c r="U35" s="51" t="str">
        <f t="shared" si="4"/>
        <v>0</v>
      </c>
      <c r="V35" s="51" t="str">
        <f t="shared" si="5"/>
        <v>0</v>
      </c>
      <c r="W35" s="62">
        <f t="shared" si="6"/>
        <v>0</v>
      </c>
      <c r="X35" s="65">
        <f t="shared" si="7"/>
        <v>0</v>
      </c>
    </row>
    <row r="36" spans="1:24" x14ac:dyDescent="0.35">
      <c r="A36" s="21"/>
      <c r="B36" s="22"/>
      <c r="C36" s="32" t="str">
        <f t="shared" si="2"/>
        <v/>
      </c>
      <c r="D36" s="27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35"/>
      <c r="R36" s="38" t="e">
        <f t="shared" si="0"/>
        <v>#NUM!</v>
      </c>
      <c r="S36" s="51" t="e">
        <f t="shared" si="1"/>
        <v>#NUM!</v>
      </c>
      <c r="T36" s="51" t="str">
        <f t="shared" si="3"/>
        <v>0</v>
      </c>
      <c r="U36" s="51" t="str">
        <f t="shared" si="4"/>
        <v>0</v>
      </c>
      <c r="V36" s="51" t="str">
        <f t="shared" si="5"/>
        <v>0</v>
      </c>
      <c r="W36" s="62">
        <f t="shared" si="6"/>
        <v>0</v>
      </c>
      <c r="X36" s="65">
        <f t="shared" si="7"/>
        <v>0</v>
      </c>
    </row>
    <row r="37" spans="1:24" x14ac:dyDescent="0.35">
      <c r="A37" s="21"/>
      <c r="B37" s="22"/>
      <c r="C37" s="32" t="str">
        <f t="shared" si="2"/>
        <v/>
      </c>
      <c r="D37" s="27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35"/>
      <c r="R37" s="38" t="e">
        <f t="shared" si="0"/>
        <v>#NUM!</v>
      </c>
      <c r="S37" s="51" t="e">
        <f t="shared" si="1"/>
        <v>#NUM!</v>
      </c>
      <c r="T37" s="51" t="str">
        <f t="shared" si="3"/>
        <v>0</v>
      </c>
      <c r="U37" s="51" t="str">
        <f t="shared" si="4"/>
        <v>0</v>
      </c>
      <c r="V37" s="51" t="str">
        <f t="shared" si="5"/>
        <v>0</v>
      </c>
      <c r="W37" s="62">
        <f t="shared" si="6"/>
        <v>0</v>
      </c>
      <c r="X37" s="65">
        <f t="shared" si="7"/>
        <v>0</v>
      </c>
    </row>
    <row r="38" spans="1:24" x14ac:dyDescent="0.35">
      <c r="A38" s="21"/>
      <c r="B38" s="22"/>
      <c r="C38" s="32" t="str">
        <f t="shared" si="2"/>
        <v/>
      </c>
      <c r="D38" s="27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35"/>
      <c r="R38" s="38" t="e">
        <f t="shared" si="0"/>
        <v>#NUM!</v>
      </c>
      <c r="S38" s="51" t="e">
        <f t="shared" si="1"/>
        <v>#NUM!</v>
      </c>
      <c r="T38" s="51" t="str">
        <f t="shared" si="3"/>
        <v>0</v>
      </c>
      <c r="U38" s="51" t="str">
        <f t="shared" si="4"/>
        <v>0</v>
      </c>
      <c r="V38" s="51" t="str">
        <f t="shared" si="5"/>
        <v>0</v>
      </c>
      <c r="W38" s="62">
        <f t="shared" si="6"/>
        <v>0</v>
      </c>
      <c r="X38" s="65">
        <f t="shared" si="7"/>
        <v>0</v>
      </c>
    </row>
    <row r="39" spans="1:24" ht="15" thickBot="1" x14ac:dyDescent="0.4">
      <c r="A39" s="23"/>
      <c r="B39" s="24"/>
      <c r="C39" s="33" t="str">
        <f t="shared" si="2"/>
        <v/>
      </c>
      <c r="D39" s="28"/>
      <c r="E39" s="29"/>
      <c r="F39" s="29"/>
      <c r="G39" s="29"/>
      <c r="H39" s="29"/>
      <c r="I39" s="30"/>
      <c r="J39" s="30"/>
      <c r="K39" s="30"/>
      <c r="L39" s="30"/>
      <c r="M39" s="30"/>
      <c r="N39" s="30"/>
      <c r="O39" s="30"/>
      <c r="P39" s="30"/>
      <c r="Q39" s="36"/>
      <c r="R39" s="39" t="e">
        <f t="shared" si="0"/>
        <v>#NUM!</v>
      </c>
      <c r="S39" s="52" t="e">
        <f t="shared" si="1"/>
        <v>#NUM!</v>
      </c>
      <c r="T39" s="52" t="str">
        <f t="shared" si="3"/>
        <v>0</v>
      </c>
      <c r="U39" s="52" t="str">
        <f t="shared" si="4"/>
        <v>0</v>
      </c>
      <c r="V39" s="52" t="str">
        <f t="shared" si="5"/>
        <v>0</v>
      </c>
      <c r="W39" s="63">
        <f t="shared" si="6"/>
        <v>0</v>
      </c>
      <c r="X39" s="66">
        <f t="shared" si="7"/>
        <v>0</v>
      </c>
    </row>
    <row r="40" spans="1:24" x14ac:dyDescent="0.35">
      <c r="A40" s="9"/>
      <c r="B40" s="9"/>
      <c r="C40" s="7"/>
      <c r="I40" s="2"/>
      <c r="J40" s="2"/>
      <c r="K40" s="2"/>
      <c r="L40" s="2"/>
      <c r="M40" s="2"/>
      <c r="N40" s="2"/>
      <c r="O40" s="2"/>
      <c r="P40" s="2"/>
      <c r="Q40" s="3"/>
      <c r="R40" s="4"/>
    </row>
    <row r="41" spans="1:24" x14ac:dyDescent="0.35">
      <c r="A41" s="9"/>
      <c r="B41" s="9"/>
      <c r="C41" s="7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3"/>
      <c r="R41" s="4"/>
    </row>
    <row r="42" spans="1:24" x14ac:dyDescent="0.35">
      <c r="C42" s="7"/>
      <c r="I42" s="2"/>
      <c r="J42" s="2"/>
      <c r="K42" s="2"/>
      <c r="L42" s="2"/>
      <c r="M42" s="2"/>
      <c r="N42" s="2"/>
      <c r="O42" s="2"/>
      <c r="P42" s="2"/>
      <c r="Q42" s="3"/>
      <c r="R42" s="4"/>
    </row>
    <row r="43" spans="1:24" x14ac:dyDescent="0.35">
      <c r="C43" s="7"/>
      <c r="J43" s="2"/>
      <c r="K43" s="2"/>
      <c r="L43" s="2"/>
      <c r="M43" s="2"/>
      <c r="N43" s="2"/>
      <c r="O43" s="2"/>
      <c r="P43" s="2"/>
      <c r="Q43" s="3"/>
      <c r="R43" s="4"/>
    </row>
    <row r="44" spans="1:24" x14ac:dyDescent="0.35">
      <c r="A44" s="11"/>
      <c r="B44" s="11"/>
      <c r="C44" s="5"/>
      <c r="D44" s="11"/>
      <c r="J44" s="2"/>
      <c r="K44" s="2"/>
      <c r="L44" s="2"/>
      <c r="M44" s="2"/>
      <c r="N44" s="2"/>
      <c r="O44" s="2"/>
      <c r="P44" s="2"/>
      <c r="Q44" s="3"/>
      <c r="R44" s="4"/>
    </row>
    <row r="45" spans="1:24" x14ac:dyDescent="0.35">
      <c r="A45" s="11"/>
      <c r="B45" s="11"/>
      <c r="C45" s="7"/>
      <c r="D45" s="11"/>
      <c r="I45" s="13"/>
      <c r="J45" s="2"/>
      <c r="K45" s="2"/>
      <c r="L45" s="2"/>
      <c r="M45" s="2"/>
      <c r="N45" s="2"/>
      <c r="O45" s="2"/>
      <c r="P45" s="2"/>
      <c r="Q45" s="3"/>
      <c r="R45" s="4"/>
    </row>
    <row r="46" spans="1:24" x14ac:dyDescent="0.35">
      <c r="A46" s="11"/>
      <c r="B46" s="11"/>
      <c r="C46" s="7"/>
      <c r="D46" s="11"/>
      <c r="J46" s="2"/>
      <c r="K46" s="2"/>
      <c r="L46" s="2"/>
      <c r="M46" s="2"/>
      <c r="N46" s="2"/>
      <c r="O46" s="2"/>
      <c r="P46" s="2"/>
      <c r="Q46" s="3"/>
      <c r="R46" s="4"/>
    </row>
    <row r="47" spans="1:24" x14ac:dyDescent="0.35">
      <c r="A47" s="11"/>
      <c r="B47" s="11"/>
      <c r="C47" s="5"/>
      <c r="D47" s="11"/>
      <c r="J47" s="2"/>
      <c r="K47" s="2"/>
      <c r="L47" s="2"/>
      <c r="M47" s="2"/>
      <c r="N47" s="2"/>
      <c r="O47" s="2"/>
      <c r="P47" s="2"/>
      <c r="Q47" s="3"/>
      <c r="R47" s="4"/>
    </row>
    <row r="48" spans="1:24" x14ac:dyDescent="0.35">
      <c r="H48" s="16"/>
    </row>
    <row r="49" spans="1:18" x14ac:dyDescent="0.35">
      <c r="H49" s="16"/>
    </row>
    <row r="50" spans="1:18" x14ac:dyDescent="0.35">
      <c r="H50" s="16"/>
    </row>
    <row r="51" spans="1:18" x14ac:dyDescent="0.35">
      <c r="H51" s="16"/>
    </row>
    <row r="52" spans="1:18" x14ac:dyDescent="0.35">
      <c r="H52" s="16"/>
    </row>
    <row r="53" spans="1:18" x14ac:dyDescent="0.35">
      <c r="H53" s="16"/>
    </row>
    <row r="54" spans="1:18" x14ac:dyDescent="0.35">
      <c r="H54" s="16"/>
    </row>
    <row r="55" spans="1:18" x14ac:dyDescent="0.35">
      <c r="H55" s="16"/>
    </row>
    <row r="56" spans="1:18" x14ac:dyDescent="0.35">
      <c r="C56" s="10"/>
      <c r="E56" s="2"/>
      <c r="F56" s="2"/>
      <c r="G56" s="2"/>
      <c r="H56" s="17"/>
      <c r="I56" s="2"/>
      <c r="J56" s="3"/>
      <c r="K56" s="3"/>
      <c r="L56" s="4"/>
      <c r="M56" s="7"/>
      <c r="N56" s="7"/>
      <c r="O56" s="6"/>
      <c r="P56" s="6"/>
      <c r="Q56" s="6"/>
      <c r="R56" s="6"/>
    </row>
    <row r="57" spans="1:18" x14ac:dyDescent="0.35">
      <c r="G57" s="14"/>
      <c r="H57" s="14"/>
      <c r="M57" s="15"/>
      <c r="N57" s="15"/>
    </row>
    <row r="58" spans="1:18" x14ac:dyDescent="0.35">
      <c r="G58" s="14"/>
      <c r="H58" s="14"/>
      <c r="M58" s="15"/>
      <c r="N58" s="15"/>
    </row>
    <row r="59" spans="1:18" x14ac:dyDescent="0.35">
      <c r="H59" s="14"/>
      <c r="I59" s="14"/>
      <c r="O59" s="15"/>
      <c r="P59" s="15"/>
    </row>
    <row r="60" spans="1:18" x14ac:dyDescent="0.35">
      <c r="G60" s="14"/>
      <c r="H60" s="14"/>
      <c r="M60" s="15"/>
      <c r="N60" s="15"/>
    </row>
    <row r="61" spans="1:18" x14ac:dyDescent="0.35">
      <c r="C61" s="12"/>
      <c r="E61" s="2"/>
      <c r="F61" s="2"/>
      <c r="G61" s="2"/>
      <c r="H61" s="17"/>
      <c r="I61" s="2"/>
      <c r="J61" s="3"/>
      <c r="K61" s="3"/>
      <c r="L61" s="4"/>
      <c r="M61" s="7"/>
      <c r="N61" s="7"/>
      <c r="O61" s="6"/>
      <c r="P61" s="6"/>
      <c r="Q61" s="6"/>
      <c r="R61" s="6"/>
    </row>
    <row r="62" spans="1:18" x14ac:dyDescent="0.35">
      <c r="A62" s="1"/>
      <c r="B62" s="1"/>
      <c r="C62" s="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3"/>
      <c r="R62" s="4"/>
    </row>
    <row r="63" spans="1:18" x14ac:dyDescent="0.35">
      <c r="A63" s="1"/>
      <c r="B63" s="1"/>
      <c r="C63" s="7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3"/>
      <c r="R63" s="4"/>
    </row>
    <row r="64" spans="1:18" x14ac:dyDescent="0.35">
      <c r="C64" s="5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3"/>
      <c r="R64" s="4"/>
    </row>
    <row r="65" spans="1:18" x14ac:dyDescent="0.35">
      <c r="C65" s="5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3"/>
      <c r="R65" s="4"/>
    </row>
    <row r="66" spans="1:18" x14ac:dyDescent="0.35">
      <c r="C66" s="5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3"/>
      <c r="R66" s="4"/>
    </row>
    <row r="67" spans="1:18" x14ac:dyDescent="0.35">
      <c r="A67" s="1"/>
      <c r="B67" s="1"/>
      <c r="C67" s="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3"/>
      <c r="R67" s="4"/>
    </row>
    <row r="68" spans="1:18" x14ac:dyDescent="0.35">
      <c r="A68" s="1"/>
      <c r="B68" s="1"/>
      <c r="C68" s="7"/>
      <c r="D68" s="2"/>
      <c r="E68" s="2"/>
      <c r="F68" s="2"/>
      <c r="G68" s="2"/>
      <c r="H68" s="2"/>
      <c r="I68" s="9"/>
      <c r="J68" s="2"/>
      <c r="K68" s="2"/>
      <c r="L68" s="2"/>
      <c r="M68" s="2"/>
      <c r="N68" s="2"/>
      <c r="O68" s="2"/>
      <c r="P68" s="2"/>
      <c r="Q68" s="3"/>
      <c r="R68" s="4"/>
    </row>
    <row r="69" spans="1:18" x14ac:dyDescent="0.35">
      <c r="A69" s="1"/>
      <c r="B69" s="1"/>
      <c r="C69" s="7"/>
      <c r="D69" s="2"/>
      <c r="E69" s="2"/>
      <c r="F69" s="2"/>
      <c r="G69" s="2"/>
      <c r="H69" s="2"/>
      <c r="I69" s="9"/>
      <c r="J69" s="2"/>
      <c r="K69" s="2"/>
      <c r="L69" s="2"/>
      <c r="M69" s="2"/>
      <c r="N69" s="2"/>
      <c r="O69" s="2"/>
      <c r="P69" s="2"/>
      <c r="Q69" s="3"/>
      <c r="R69" s="4"/>
    </row>
    <row r="70" spans="1:18" x14ac:dyDescent="0.35">
      <c r="A70" s="1"/>
      <c r="B70" s="1"/>
      <c r="C70" s="7"/>
      <c r="D70" s="2"/>
      <c r="E70" s="2"/>
      <c r="F70" s="2"/>
      <c r="G70" s="2"/>
      <c r="H70" s="2"/>
      <c r="I70" s="9"/>
      <c r="J70" s="2"/>
      <c r="K70" s="2"/>
      <c r="L70" s="2"/>
      <c r="M70" s="2"/>
      <c r="N70" s="2"/>
      <c r="O70" s="2"/>
      <c r="P70" s="2"/>
      <c r="Q70" s="3"/>
      <c r="R70" s="4"/>
    </row>
    <row r="71" spans="1:18" x14ac:dyDescent="0.35">
      <c r="A71" s="1"/>
      <c r="B71" s="1"/>
      <c r="C71" s="5"/>
      <c r="D71" s="2"/>
      <c r="E71" s="2"/>
      <c r="F71" s="2"/>
      <c r="G71" s="2"/>
      <c r="H71" s="2"/>
      <c r="I71" s="9"/>
      <c r="J71" s="2"/>
      <c r="K71" s="2"/>
      <c r="L71" s="2"/>
      <c r="M71" s="2"/>
      <c r="N71" s="2"/>
      <c r="O71" s="2"/>
      <c r="P71" s="2"/>
      <c r="Q71" s="3"/>
      <c r="R71" s="4"/>
    </row>
    <row r="72" spans="1:18" x14ac:dyDescent="0.35">
      <c r="A72" s="1"/>
      <c r="B72" s="1"/>
      <c r="C72" s="7"/>
      <c r="D72" s="2"/>
      <c r="E72" s="2"/>
      <c r="F72" s="2"/>
      <c r="G72" s="2"/>
      <c r="H72" s="2"/>
      <c r="I72" s="9"/>
      <c r="J72" s="2"/>
      <c r="K72" s="2"/>
      <c r="L72" s="2"/>
      <c r="M72" s="2"/>
      <c r="N72" s="2"/>
      <c r="O72" s="2"/>
      <c r="P72" s="2"/>
      <c r="Q72" s="3"/>
      <c r="R72" s="4"/>
    </row>
    <row r="73" spans="1:18" x14ac:dyDescent="0.35">
      <c r="A73" s="1"/>
      <c r="B73" s="1"/>
      <c r="C73" s="5"/>
      <c r="D73" s="2"/>
      <c r="E73" s="2"/>
      <c r="F73" s="2"/>
      <c r="G73" s="2"/>
      <c r="H73" s="2"/>
      <c r="I73" s="9"/>
      <c r="J73" s="2"/>
      <c r="K73" s="2"/>
      <c r="L73" s="2"/>
      <c r="M73" s="2"/>
      <c r="N73" s="2"/>
      <c r="O73" s="2"/>
      <c r="P73" s="2"/>
      <c r="Q73" s="3"/>
      <c r="R73" s="4"/>
    </row>
    <row r="74" spans="1:18" x14ac:dyDescent="0.35">
      <c r="A74" s="1"/>
      <c r="B74" s="1"/>
      <c r="C74" s="5"/>
      <c r="D74" s="2"/>
      <c r="E74" s="2"/>
      <c r="F74" s="2"/>
      <c r="G74" s="2"/>
      <c r="H74" s="2"/>
      <c r="I74" s="9"/>
      <c r="J74" s="2"/>
      <c r="K74" s="2"/>
      <c r="L74" s="2"/>
      <c r="M74" s="2"/>
      <c r="N74" s="2"/>
      <c r="O74" s="2"/>
      <c r="P74" s="2"/>
      <c r="Q74" s="3"/>
      <c r="R74" s="4"/>
    </row>
    <row r="75" spans="1:18" x14ac:dyDescent="0.35">
      <c r="A75" s="1"/>
      <c r="B75" s="1"/>
      <c r="C75" s="7"/>
      <c r="D75" s="2"/>
      <c r="E75" s="2"/>
      <c r="F75" s="2"/>
      <c r="G75" s="2"/>
      <c r="H75" s="2"/>
      <c r="I75" s="9"/>
      <c r="J75" s="2"/>
      <c r="K75" s="2"/>
      <c r="L75" s="2"/>
      <c r="M75" s="2"/>
      <c r="N75" s="2"/>
      <c r="O75" s="2"/>
      <c r="P75" s="2"/>
      <c r="Q75" s="3"/>
      <c r="R75" s="4"/>
    </row>
    <row r="76" spans="1:18" x14ac:dyDescent="0.35">
      <c r="A76" s="1"/>
      <c r="B76" s="1"/>
      <c r="C76" s="7"/>
      <c r="D76" s="2"/>
      <c r="E76" s="2"/>
      <c r="F76" s="2"/>
      <c r="G76" s="2"/>
      <c r="H76" s="2"/>
      <c r="I76" s="9"/>
      <c r="J76" s="2"/>
      <c r="K76" s="2"/>
      <c r="L76" s="2"/>
      <c r="M76" s="2"/>
      <c r="N76" s="2"/>
      <c r="O76" s="2"/>
      <c r="P76" s="2"/>
      <c r="Q76" s="3"/>
      <c r="R76" s="4"/>
    </row>
    <row r="77" spans="1:18" x14ac:dyDescent="0.35">
      <c r="A77" s="1"/>
      <c r="B77" s="1"/>
      <c r="C77" s="5"/>
      <c r="D77" s="2"/>
      <c r="E77" s="2"/>
      <c r="F77" s="2"/>
      <c r="G77" s="2"/>
      <c r="H77" s="2"/>
      <c r="I77" s="9"/>
      <c r="J77" s="2"/>
      <c r="K77" s="2"/>
      <c r="L77" s="2"/>
      <c r="M77" s="2"/>
      <c r="N77" s="2"/>
      <c r="O77" s="2"/>
      <c r="P77" s="2"/>
      <c r="Q77" s="3"/>
      <c r="R77" s="4"/>
    </row>
    <row r="78" spans="1:18" x14ac:dyDescent="0.35"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10"/>
    </row>
    <row r="79" spans="1:18" x14ac:dyDescent="0.35"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10"/>
    </row>
    <row r="80" spans="1:18" x14ac:dyDescent="0.35"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10"/>
    </row>
    <row r="81" spans="4:17" x14ac:dyDescent="0.35"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10"/>
    </row>
    <row r="82" spans="4:17" x14ac:dyDescent="0.35"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10"/>
    </row>
    <row r="83" spans="4:17" x14ac:dyDescent="0.35"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10"/>
    </row>
    <row r="84" spans="4:17" x14ac:dyDescent="0.35"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10"/>
    </row>
    <row r="85" spans="4:17" x14ac:dyDescent="0.35"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10"/>
    </row>
    <row r="86" spans="4:17" x14ac:dyDescent="0.3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10"/>
    </row>
    <row r="87" spans="4:17" x14ac:dyDescent="0.3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10"/>
    </row>
    <row r="88" spans="4:17" x14ac:dyDescent="0.3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10"/>
    </row>
    <row r="89" spans="4:17" x14ac:dyDescent="0.3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10"/>
    </row>
    <row r="90" spans="4:17" x14ac:dyDescent="0.3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10"/>
    </row>
    <row r="91" spans="4:17" x14ac:dyDescent="0.3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10"/>
    </row>
    <row r="92" spans="4:17" x14ac:dyDescent="0.3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10"/>
    </row>
    <row r="93" spans="4:17" x14ac:dyDescent="0.3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10"/>
    </row>
    <row r="94" spans="4:17" x14ac:dyDescent="0.3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10"/>
    </row>
    <row r="95" spans="4:17" x14ac:dyDescent="0.3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10"/>
    </row>
    <row r="96" spans="4:17" x14ac:dyDescent="0.3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10"/>
    </row>
    <row r="97" spans="4:17" x14ac:dyDescent="0.3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10"/>
    </row>
    <row r="98" spans="4:17" x14ac:dyDescent="0.3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10"/>
    </row>
    <row r="99" spans="4:17" x14ac:dyDescent="0.3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10"/>
    </row>
    <row r="100" spans="4:17" x14ac:dyDescent="0.35">
      <c r="D100" s="9"/>
      <c r="E100" s="9"/>
      <c r="F100" s="9"/>
      <c r="G100" s="9"/>
      <c r="H100" s="9"/>
      <c r="I100" s="8"/>
      <c r="J100" s="9"/>
      <c r="K100" s="9"/>
      <c r="L100" s="9"/>
      <c r="M100" s="9"/>
      <c r="N100" s="9"/>
      <c r="O100" s="9"/>
      <c r="P100" s="9"/>
      <c r="Q100" s="10"/>
    </row>
    <row r="101" spans="4:17" x14ac:dyDescent="0.35">
      <c r="D101" s="9"/>
      <c r="E101" s="9"/>
      <c r="F101" s="9"/>
      <c r="G101" s="9"/>
      <c r="H101" s="9"/>
      <c r="J101" s="9"/>
      <c r="K101" s="9"/>
      <c r="L101" s="9"/>
      <c r="M101" s="9"/>
      <c r="N101" s="9"/>
      <c r="O101" s="9"/>
      <c r="P101" s="9"/>
      <c r="Q101" s="10"/>
    </row>
    <row r="102" spans="4:17" x14ac:dyDescent="0.35">
      <c r="D102" s="9"/>
      <c r="E102" s="9"/>
      <c r="F102" s="9"/>
      <c r="G102" s="9"/>
      <c r="H102" s="9"/>
      <c r="J102" s="9"/>
      <c r="K102" s="9"/>
      <c r="L102" s="9"/>
      <c r="M102" s="9"/>
      <c r="N102" s="9"/>
      <c r="O102" s="9"/>
      <c r="P102" s="9"/>
      <c r="Q102" s="10"/>
    </row>
    <row r="103" spans="4:17" x14ac:dyDescent="0.35">
      <c r="D103" s="9"/>
      <c r="E103" s="9"/>
      <c r="F103" s="9"/>
      <c r="G103" s="9"/>
      <c r="H103" s="9"/>
      <c r="J103" s="9"/>
      <c r="K103" s="9"/>
      <c r="L103" s="9"/>
      <c r="M103" s="9"/>
      <c r="N103" s="9"/>
      <c r="O103" s="9"/>
      <c r="P103" s="9"/>
      <c r="Q103" s="10"/>
    </row>
    <row r="104" spans="4:17" x14ac:dyDescent="0.35">
      <c r="D104" s="9"/>
      <c r="E104" s="9"/>
      <c r="F104" s="9"/>
      <c r="G104" s="9"/>
      <c r="H104" s="9"/>
      <c r="J104" s="9"/>
      <c r="K104" s="9"/>
      <c r="L104" s="9"/>
      <c r="M104" s="9"/>
      <c r="N104" s="9"/>
      <c r="O104" s="9"/>
      <c r="P104" s="9"/>
      <c r="Q104" s="10"/>
    </row>
    <row r="105" spans="4:17" x14ac:dyDescent="0.35">
      <c r="D105" s="9"/>
      <c r="E105" s="9"/>
      <c r="F105" s="9"/>
      <c r="G105" s="9"/>
      <c r="H105" s="9"/>
      <c r="J105" s="9"/>
      <c r="K105" s="9"/>
      <c r="L105" s="9"/>
      <c r="M105" s="9"/>
      <c r="N105" s="9"/>
      <c r="O105" s="9"/>
      <c r="P105" s="9"/>
      <c r="Q105" s="10"/>
    </row>
    <row r="106" spans="4:17" x14ac:dyDescent="0.35">
      <c r="D106" s="9"/>
      <c r="E106" s="9"/>
      <c r="F106" s="9"/>
      <c r="G106" s="9"/>
      <c r="H106" s="9"/>
      <c r="J106" s="9"/>
      <c r="K106" s="9"/>
      <c r="L106" s="9"/>
      <c r="M106" s="9"/>
      <c r="N106" s="9"/>
      <c r="O106" s="9"/>
      <c r="P106" s="9"/>
      <c r="Q106" s="10"/>
    </row>
    <row r="107" spans="4:17" x14ac:dyDescent="0.35">
      <c r="D107" s="9"/>
      <c r="E107" s="9"/>
      <c r="F107" s="9"/>
      <c r="G107" s="9"/>
      <c r="H107" s="9"/>
      <c r="J107" s="9"/>
      <c r="K107" s="9"/>
      <c r="L107" s="9"/>
      <c r="M107" s="9"/>
      <c r="N107" s="9"/>
      <c r="O107" s="9"/>
      <c r="P107" s="9"/>
      <c r="Q107" s="10"/>
    </row>
    <row r="108" spans="4:17" x14ac:dyDescent="0.35">
      <c r="D108" s="9"/>
      <c r="E108" s="9"/>
      <c r="F108" s="9"/>
      <c r="G108" s="9"/>
      <c r="H108" s="9"/>
      <c r="J108" s="9"/>
      <c r="K108" s="9"/>
      <c r="L108" s="9"/>
      <c r="M108" s="9"/>
      <c r="N108" s="9"/>
      <c r="O108" s="9"/>
      <c r="P108" s="9"/>
      <c r="Q108" s="10"/>
    </row>
    <row r="109" spans="4:17" x14ac:dyDescent="0.35">
      <c r="D109" s="9"/>
      <c r="E109" s="9"/>
      <c r="F109" s="9"/>
      <c r="G109" s="9"/>
      <c r="H109" s="9"/>
      <c r="J109" s="9"/>
      <c r="K109" s="9"/>
      <c r="L109" s="9"/>
      <c r="M109" s="9"/>
      <c r="N109" s="9"/>
      <c r="O109" s="9"/>
      <c r="P109" s="9"/>
      <c r="Q109" s="10"/>
    </row>
    <row r="110" spans="4:17" x14ac:dyDescent="0.35">
      <c r="D110" s="8"/>
      <c r="E110" s="8"/>
      <c r="F110" s="8"/>
      <c r="G110" s="8"/>
      <c r="H110" s="8"/>
      <c r="J110" s="8"/>
      <c r="K110" s="8"/>
      <c r="L110" s="8"/>
      <c r="M110" s="8"/>
      <c r="N110" s="8"/>
      <c r="O110" s="8"/>
      <c r="P110" s="8"/>
    </row>
  </sheetData>
  <protectedRanges>
    <protectedRange sqref="D44:D46 A44:B46 A20:B23" name="Range2_2_1"/>
    <protectedRange sqref="D47 A47:B47 A24:B24" name="Range2_4_1"/>
    <protectedRange sqref="A25:B25" name="Range2_6_1"/>
    <protectedRange sqref="A26:B26" name="Range2_8_1"/>
    <protectedRange sqref="A27:B27" name="Range2_10_1"/>
    <protectedRange sqref="A28:B28" name="Range2_12_1"/>
    <protectedRange sqref="A29:B29" name="Range2_14_1"/>
    <protectedRange sqref="A30:B30" name="Range2_16_1"/>
    <protectedRange sqref="A31:B31" name="Range2_18_1"/>
    <protectedRange sqref="A32:B38" name="Range2_20_1"/>
    <protectedRange sqref="A6:B6 A39:B41 A8:B8" name="Range2_32_1"/>
    <protectedRange sqref="A7:B7" name="Range2_32_1_1"/>
  </protectedRanges>
  <autoFilter ref="A1:X39" xr:uid="{00000000-0001-0000-0000-000000000000}"/>
  <mergeCells count="2">
    <mergeCell ref="D2:Q2"/>
    <mergeCell ref="R2:X2"/>
  </mergeCells>
  <pageMargins left="0.25" right="0.25" top="0.75" bottom="0.75" header="0.3" footer="0.3"/>
  <pageSetup paperSize="9" scale="45" fitToHeight="0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11040A-5086-4947-8A1E-671ACB4B527D}">
          <x14:formula1>
            <xm:f>'Age Categories'!$A$1:$A$10</xm:f>
          </x14:formula1>
          <xm:sqref>B3:B6 B8:B1048576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1637C-5FBF-46BC-A3EF-42A07DDBFE41}">
  <dimension ref="A1:X116"/>
  <sheetViews>
    <sheetView topLeftCell="A2" workbookViewId="0">
      <selection activeCell="A18" sqref="A18"/>
    </sheetView>
  </sheetViews>
  <sheetFormatPr defaultColWidth="9.1796875" defaultRowHeight="14.5" x14ac:dyDescent="0.35"/>
  <cols>
    <col min="1" max="1" width="21.54296875" bestFit="1" customWidth="1"/>
    <col min="2" max="2" width="12.453125" customWidth="1"/>
    <col min="3" max="3" width="12.81640625" customWidth="1"/>
    <col min="4" max="5" width="14.54296875" customWidth="1"/>
    <col min="6" max="6" width="21.54296875" customWidth="1"/>
    <col min="7" max="17" width="14.54296875" customWidth="1"/>
    <col min="23" max="23" width="10" customWidth="1"/>
    <col min="24" max="24" width="10.54296875" style="67" customWidth="1"/>
  </cols>
  <sheetData>
    <row r="1" spans="1:24" ht="52.5" customHeight="1" thickBot="1" x14ac:dyDescent="0.4">
      <c r="A1" s="44" t="s">
        <v>11</v>
      </c>
      <c r="B1" s="45" t="s">
        <v>4</v>
      </c>
      <c r="C1" s="43" t="s">
        <v>3</v>
      </c>
      <c r="D1" s="40" t="s">
        <v>14</v>
      </c>
      <c r="E1" s="41" t="s">
        <v>13</v>
      </c>
      <c r="F1" s="41" t="s">
        <v>12</v>
      </c>
      <c r="G1" s="41" t="s">
        <v>15</v>
      </c>
      <c r="H1" s="41" t="s">
        <v>16</v>
      </c>
      <c r="I1" s="41" t="s">
        <v>17</v>
      </c>
      <c r="J1" s="41" t="s">
        <v>18</v>
      </c>
      <c r="K1" s="41" t="s">
        <v>19</v>
      </c>
      <c r="L1" s="41" t="s">
        <v>34</v>
      </c>
      <c r="M1" s="41" t="s">
        <v>21</v>
      </c>
      <c r="N1" s="41" t="s">
        <v>22</v>
      </c>
      <c r="O1" s="41" t="s">
        <v>23</v>
      </c>
      <c r="P1" s="41" t="s">
        <v>24</v>
      </c>
      <c r="Q1" s="42" t="s">
        <v>35</v>
      </c>
      <c r="R1" s="58" t="s">
        <v>29</v>
      </c>
      <c r="S1" s="59" t="s">
        <v>0</v>
      </c>
      <c r="T1" s="59" t="s">
        <v>0</v>
      </c>
      <c r="U1" s="59" t="s">
        <v>0</v>
      </c>
      <c r="V1" s="59" t="s">
        <v>0</v>
      </c>
      <c r="W1" s="68" t="s">
        <v>53</v>
      </c>
      <c r="X1" s="60" t="s">
        <v>1</v>
      </c>
    </row>
    <row r="2" spans="1:24" s="49" customFormat="1" ht="30" customHeight="1" thickBot="1" x14ac:dyDescent="0.35">
      <c r="A2" s="46" t="s">
        <v>30</v>
      </c>
      <c r="B2" s="47" t="s">
        <v>31</v>
      </c>
      <c r="C2" s="48" t="s">
        <v>32</v>
      </c>
      <c r="D2" s="80" t="s">
        <v>33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2"/>
      <c r="R2" s="80" t="s">
        <v>32</v>
      </c>
      <c r="S2" s="81"/>
      <c r="T2" s="81"/>
      <c r="U2" s="81"/>
      <c r="V2" s="81"/>
      <c r="W2" s="81"/>
      <c r="X2" s="82"/>
    </row>
    <row r="3" spans="1:24" x14ac:dyDescent="0.35">
      <c r="A3" s="83" t="s">
        <v>55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5"/>
    </row>
    <row r="4" spans="1:24" x14ac:dyDescent="0.35">
      <c r="A4" s="21" t="s">
        <v>37</v>
      </c>
      <c r="B4" s="22" t="s">
        <v>10</v>
      </c>
      <c r="C4" s="32" t="str">
        <f t="shared" ref="C4:C45" si="0">IF(W4&gt;1,IF(X4&lt;5,"","Yes"),"")</f>
        <v/>
      </c>
      <c r="D4" s="27">
        <v>1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35"/>
      <c r="R4" s="38">
        <f t="shared" ref="R4:R45" si="1">SUM(S4:V4)</f>
        <v>1</v>
      </c>
      <c r="S4" s="51">
        <f t="shared" ref="S4:S45" si="2">SMALL(D4:Q4,1)</f>
        <v>1</v>
      </c>
      <c r="T4" s="51" t="str">
        <f t="shared" ref="T4:T45" si="3">IF(COUNT(D4:Q4)&lt;2,"0",SMALL(D4:Q4,2))</f>
        <v>0</v>
      </c>
      <c r="U4" s="51" t="str">
        <f t="shared" ref="U4:U45" si="4">IF(COUNT(D4:Q4)&lt;3,"0",SMALL(D4:Q4,3))</f>
        <v>0</v>
      </c>
      <c r="V4" s="51" t="str">
        <f t="shared" ref="V4:V45" si="5">IF(COUNT(D4:Q4)&lt;4,"0",SMALL(D4:Q4,4))</f>
        <v>0</v>
      </c>
      <c r="W4" s="62">
        <f t="shared" ref="W4:W45" si="6">COUNT(H4,I4,J4,M4,O4,P4)</f>
        <v>0</v>
      </c>
      <c r="X4" s="65">
        <f t="shared" ref="X4:X45" si="7">COUNT(D4:Q4)</f>
        <v>1</v>
      </c>
    </row>
    <row r="5" spans="1:24" ht="15" thickBot="1" x14ac:dyDescent="0.4">
      <c r="A5" s="21"/>
      <c r="B5" s="22"/>
      <c r="C5" s="32"/>
      <c r="D5" s="27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35"/>
      <c r="R5" s="38"/>
      <c r="S5" s="51"/>
      <c r="T5" s="51"/>
      <c r="U5" s="51"/>
      <c r="V5" s="51"/>
      <c r="W5" s="62"/>
      <c r="X5" s="65"/>
    </row>
    <row r="6" spans="1:24" x14ac:dyDescent="0.35">
      <c r="A6" s="83" t="s">
        <v>56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5"/>
    </row>
    <row r="7" spans="1:24" ht="15" thickBot="1" x14ac:dyDescent="0.4">
      <c r="A7" s="21"/>
      <c r="B7" s="22"/>
      <c r="C7" s="32"/>
      <c r="D7" s="27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35"/>
      <c r="R7" s="38"/>
      <c r="S7" s="51"/>
      <c r="T7" s="51"/>
      <c r="U7" s="51"/>
      <c r="V7" s="51"/>
      <c r="W7" s="62"/>
      <c r="X7" s="65"/>
    </row>
    <row r="8" spans="1:24" x14ac:dyDescent="0.35">
      <c r="A8" s="83" t="s">
        <v>57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5"/>
    </row>
    <row r="9" spans="1:24" x14ac:dyDescent="0.35">
      <c r="A9" s="21" t="s">
        <v>38</v>
      </c>
      <c r="B9" s="22" t="s">
        <v>6</v>
      </c>
      <c r="C9" s="32" t="str">
        <f t="shared" si="0"/>
        <v/>
      </c>
      <c r="D9" s="27">
        <v>1</v>
      </c>
      <c r="E9" s="18">
        <v>1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35"/>
      <c r="R9" s="38">
        <f t="shared" si="1"/>
        <v>2</v>
      </c>
      <c r="S9" s="51">
        <f t="shared" si="2"/>
        <v>1</v>
      </c>
      <c r="T9" s="51">
        <f t="shared" si="3"/>
        <v>1</v>
      </c>
      <c r="U9" s="51" t="str">
        <f t="shared" si="4"/>
        <v>0</v>
      </c>
      <c r="V9" s="51" t="str">
        <f t="shared" si="5"/>
        <v>0</v>
      </c>
      <c r="W9" s="62">
        <f t="shared" si="6"/>
        <v>0</v>
      </c>
      <c r="X9" s="65">
        <f t="shared" si="7"/>
        <v>2</v>
      </c>
    </row>
    <row r="10" spans="1:24" ht="15" thickBot="1" x14ac:dyDescent="0.4">
      <c r="A10" s="21"/>
      <c r="B10" s="22"/>
      <c r="C10" s="32"/>
      <c r="D10" s="27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35"/>
      <c r="R10" s="38"/>
      <c r="S10" s="51"/>
      <c r="T10" s="51"/>
      <c r="U10" s="51"/>
      <c r="V10" s="51"/>
      <c r="W10" s="62"/>
      <c r="X10" s="65"/>
    </row>
    <row r="11" spans="1:24" x14ac:dyDescent="0.35">
      <c r="A11" s="83" t="s">
        <v>58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5"/>
    </row>
    <row r="12" spans="1:24" ht="15.65" customHeight="1" x14ac:dyDescent="0.35">
      <c r="A12" s="70" t="s">
        <v>39</v>
      </c>
      <c r="B12" s="71" t="s">
        <v>8</v>
      </c>
      <c r="C12" s="72" t="str">
        <f t="shared" si="0"/>
        <v/>
      </c>
      <c r="D12" s="73">
        <v>2</v>
      </c>
      <c r="E12" s="74">
        <v>2</v>
      </c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  <c r="R12" s="76">
        <f t="shared" si="1"/>
        <v>4</v>
      </c>
      <c r="S12" s="77">
        <f t="shared" si="2"/>
        <v>2</v>
      </c>
      <c r="T12" s="77">
        <f t="shared" si="3"/>
        <v>2</v>
      </c>
      <c r="U12" s="77" t="str">
        <f t="shared" si="4"/>
        <v>0</v>
      </c>
      <c r="V12" s="77" t="str">
        <f t="shared" si="5"/>
        <v>0</v>
      </c>
      <c r="W12" s="78">
        <f t="shared" si="6"/>
        <v>0</v>
      </c>
      <c r="X12" s="79">
        <f t="shared" si="7"/>
        <v>2</v>
      </c>
    </row>
    <row r="13" spans="1:24" x14ac:dyDescent="0.35">
      <c r="A13" s="21" t="s">
        <v>36</v>
      </c>
      <c r="B13" s="22" t="s">
        <v>8</v>
      </c>
      <c r="C13" s="32" t="str">
        <f>IF(W13&gt;1,IF(X13&lt;5,"","Yes"),"")</f>
        <v/>
      </c>
      <c r="D13" s="27">
        <v>1</v>
      </c>
      <c r="E13" s="18">
        <v>1</v>
      </c>
      <c r="F13" s="18">
        <v>1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35"/>
      <c r="R13" s="38">
        <f t="shared" ref="R13" si="8">SUM(S13:V13)</f>
        <v>3</v>
      </c>
      <c r="S13" s="51">
        <f t="shared" ref="S13" si="9">SMALL(D13:Q13,1)</f>
        <v>1</v>
      </c>
      <c r="T13" s="51">
        <f>IF(COUNT(D13:Q13)&lt;2,"0",SMALL(D13:Q13,2))</f>
        <v>1</v>
      </c>
      <c r="U13" s="51">
        <f>IF(COUNT(D13:Q13)&lt;3,"0",SMALL(D13:Q13,3))</f>
        <v>1</v>
      </c>
      <c r="V13" s="51" t="str">
        <f>IF(COUNT(D13:Q13)&lt;4,"0",SMALL(D13:Q13,4))</f>
        <v>0</v>
      </c>
      <c r="W13" s="62">
        <f>COUNT(H13,I13,J13,M13,O13,P13)</f>
        <v>0</v>
      </c>
      <c r="X13" s="65">
        <f>COUNT(D13:Q13)</f>
        <v>3</v>
      </c>
    </row>
    <row r="14" spans="1:24" x14ac:dyDescent="0.35">
      <c r="A14" s="21" t="s">
        <v>62</v>
      </c>
      <c r="B14" s="22" t="s">
        <v>8</v>
      </c>
      <c r="C14" s="32" t="str">
        <f t="shared" si="0"/>
        <v/>
      </c>
      <c r="D14" s="27"/>
      <c r="E14" s="18">
        <v>3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35"/>
      <c r="R14" s="38">
        <f t="shared" si="1"/>
        <v>3</v>
      </c>
      <c r="S14" s="51">
        <f t="shared" si="2"/>
        <v>3</v>
      </c>
      <c r="T14" s="51" t="str">
        <f t="shared" si="3"/>
        <v>0</v>
      </c>
      <c r="U14" s="51" t="str">
        <f t="shared" si="4"/>
        <v>0</v>
      </c>
      <c r="V14" s="51" t="str">
        <f t="shared" si="5"/>
        <v>0</v>
      </c>
      <c r="W14" s="62">
        <f t="shared" si="6"/>
        <v>0</v>
      </c>
      <c r="X14" s="65">
        <f t="shared" si="7"/>
        <v>1</v>
      </c>
    </row>
    <row r="15" spans="1:24" ht="15" thickBot="1" x14ac:dyDescent="0.4">
      <c r="A15" s="21"/>
      <c r="B15" s="22"/>
      <c r="C15" s="32" t="str">
        <f t="shared" si="0"/>
        <v/>
      </c>
      <c r="D15" s="2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35"/>
      <c r="R15" s="38" t="e">
        <f t="shared" si="1"/>
        <v>#NUM!</v>
      </c>
      <c r="S15" s="51" t="e">
        <f t="shared" si="2"/>
        <v>#NUM!</v>
      </c>
      <c r="T15" s="51" t="str">
        <f t="shared" si="3"/>
        <v>0</v>
      </c>
      <c r="U15" s="51" t="str">
        <f t="shared" si="4"/>
        <v>0</v>
      </c>
      <c r="V15" s="51" t="str">
        <f t="shared" si="5"/>
        <v>0</v>
      </c>
      <c r="W15" s="62">
        <f t="shared" si="6"/>
        <v>0</v>
      </c>
      <c r="X15" s="65">
        <f t="shared" si="7"/>
        <v>0</v>
      </c>
    </row>
    <row r="16" spans="1:24" x14ac:dyDescent="0.35">
      <c r="A16" s="83" t="s">
        <v>59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5"/>
    </row>
    <row r="17" spans="1:24" x14ac:dyDescent="0.35">
      <c r="A17" s="21" t="s">
        <v>65</v>
      </c>
      <c r="B17" s="22" t="s">
        <v>7</v>
      </c>
      <c r="C17" s="32" t="str">
        <f t="shared" si="0"/>
        <v/>
      </c>
      <c r="D17" s="27"/>
      <c r="E17" s="18"/>
      <c r="F17" s="18">
        <v>1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35"/>
      <c r="R17" s="38">
        <f t="shared" si="1"/>
        <v>1</v>
      </c>
      <c r="S17" s="51">
        <f t="shared" si="2"/>
        <v>1</v>
      </c>
      <c r="T17" s="51" t="str">
        <f t="shared" si="3"/>
        <v>0</v>
      </c>
      <c r="U17" s="51" t="str">
        <f t="shared" si="4"/>
        <v>0</v>
      </c>
      <c r="V17" s="51" t="str">
        <f t="shared" si="5"/>
        <v>0</v>
      </c>
      <c r="W17" s="62">
        <f t="shared" si="6"/>
        <v>0</v>
      </c>
      <c r="X17" s="65">
        <f t="shared" si="7"/>
        <v>1</v>
      </c>
    </row>
    <row r="18" spans="1:24" x14ac:dyDescent="0.35">
      <c r="A18" s="21"/>
      <c r="B18" s="22"/>
      <c r="C18" s="32" t="str">
        <f t="shared" si="0"/>
        <v/>
      </c>
      <c r="D18" s="2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35"/>
      <c r="R18" s="38" t="e">
        <f t="shared" si="1"/>
        <v>#NUM!</v>
      </c>
      <c r="S18" s="51" t="e">
        <f t="shared" si="2"/>
        <v>#NUM!</v>
      </c>
      <c r="T18" s="51" t="str">
        <f t="shared" si="3"/>
        <v>0</v>
      </c>
      <c r="U18" s="51" t="str">
        <f t="shared" si="4"/>
        <v>0</v>
      </c>
      <c r="V18" s="51" t="str">
        <f t="shared" si="5"/>
        <v>0</v>
      </c>
      <c r="W18" s="62">
        <f t="shared" si="6"/>
        <v>0</v>
      </c>
      <c r="X18" s="65">
        <f t="shared" si="7"/>
        <v>0</v>
      </c>
    </row>
    <row r="19" spans="1:24" x14ac:dyDescent="0.35">
      <c r="A19" s="21"/>
      <c r="B19" s="22"/>
      <c r="C19" s="32" t="str">
        <f t="shared" si="0"/>
        <v/>
      </c>
      <c r="D19" s="27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5"/>
      <c r="R19" s="38" t="e">
        <f t="shared" si="1"/>
        <v>#NUM!</v>
      </c>
      <c r="S19" s="51" t="e">
        <f t="shared" si="2"/>
        <v>#NUM!</v>
      </c>
      <c r="T19" s="51" t="str">
        <f t="shared" si="3"/>
        <v>0</v>
      </c>
      <c r="U19" s="51" t="str">
        <f t="shared" si="4"/>
        <v>0</v>
      </c>
      <c r="V19" s="51" t="str">
        <f t="shared" si="5"/>
        <v>0</v>
      </c>
      <c r="W19" s="62">
        <f t="shared" si="6"/>
        <v>0</v>
      </c>
      <c r="X19" s="65">
        <f t="shared" si="7"/>
        <v>0</v>
      </c>
    </row>
    <row r="20" spans="1:24" x14ac:dyDescent="0.35">
      <c r="A20" s="21"/>
      <c r="B20" s="22"/>
      <c r="C20" s="32" t="str">
        <f t="shared" si="0"/>
        <v/>
      </c>
      <c r="D20" s="27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5"/>
      <c r="R20" s="38" t="e">
        <f t="shared" si="1"/>
        <v>#NUM!</v>
      </c>
      <c r="S20" s="51" t="e">
        <f t="shared" si="2"/>
        <v>#NUM!</v>
      </c>
      <c r="T20" s="51" t="str">
        <f t="shared" si="3"/>
        <v>0</v>
      </c>
      <c r="U20" s="51" t="str">
        <f t="shared" si="4"/>
        <v>0</v>
      </c>
      <c r="V20" s="51" t="str">
        <f t="shared" si="5"/>
        <v>0</v>
      </c>
      <c r="W20" s="62">
        <f t="shared" si="6"/>
        <v>0</v>
      </c>
      <c r="X20" s="65">
        <f t="shared" si="7"/>
        <v>0</v>
      </c>
    </row>
    <row r="21" spans="1:24" x14ac:dyDescent="0.35">
      <c r="A21" s="21"/>
      <c r="B21" s="22"/>
      <c r="C21" s="32" t="str">
        <f t="shared" si="0"/>
        <v/>
      </c>
      <c r="D21" s="27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35"/>
      <c r="R21" s="38" t="e">
        <f t="shared" si="1"/>
        <v>#NUM!</v>
      </c>
      <c r="S21" s="51" t="e">
        <f t="shared" si="2"/>
        <v>#NUM!</v>
      </c>
      <c r="T21" s="51" t="str">
        <f t="shared" si="3"/>
        <v>0</v>
      </c>
      <c r="U21" s="51" t="str">
        <f t="shared" si="4"/>
        <v>0</v>
      </c>
      <c r="V21" s="51" t="str">
        <f t="shared" si="5"/>
        <v>0</v>
      </c>
      <c r="W21" s="62">
        <f t="shared" si="6"/>
        <v>0</v>
      </c>
      <c r="X21" s="65">
        <f t="shared" si="7"/>
        <v>0</v>
      </c>
    </row>
    <row r="22" spans="1:24" x14ac:dyDescent="0.35">
      <c r="A22" s="21"/>
      <c r="B22" s="22"/>
      <c r="C22" s="32" t="str">
        <f t="shared" si="0"/>
        <v/>
      </c>
      <c r="D22" s="27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35"/>
      <c r="R22" s="38" t="e">
        <f t="shared" si="1"/>
        <v>#NUM!</v>
      </c>
      <c r="S22" s="51" t="e">
        <f t="shared" si="2"/>
        <v>#NUM!</v>
      </c>
      <c r="T22" s="51" t="str">
        <f t="shared" si="3"/>
        <v>0</v>
      </c>
      <c r="U22" s="51" t="str">
        <f t="shared" si="4"/>
        <v>0</v>
      </c>
      <c r="V22" s="51" t="str">
        <f t="shared" si="5"/>
        <v>0</v>
      </c>
      <c r="W22" s="62">
        <f t="shared" si="6"/>
        <v>0</v>
      </c>
      <c r="X22" s="65">
        <f t="shared" si="7"/>
        <v>0</v>
      </c>
    </row>
    <row r="23" spans="1:24" x14ac:dyDescent="0.35">
      <c r="A23" s="21"/>
      <c r="B23" s="22"/>
      <c r="C23" s="32" t="str">
        <f t="shared" si="0"/>
        <v/>
      </c>
      <c r="D23" s="2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35"/>
      <c r="R23" s="38" t="e">
        <f t="shared" si="1"/>
        <v>#NUM!</v>
      </c>
      <c r="S23" s="51" t="e">
        <f t="shared" si="2"/>
        <v>#NUM!</v>
      </c>
      <c r="T23" s="51" t="str">
        <f t="shared" si="3"/>
        <v>0</v>
      </c>
      <c r="U23" s="51" t="str">
        <f t="shared" si="4"/>
        <v>0</v>
      </c>
      <c r="V23" s="51" t="str">
        <f t="shared" si="5"/>
        <v>0</v>
      </c>
      <c r="W23" s="62">
        <f t="shared" si="6"/>
        <v>0</v>
      </c>
      <c r="X23" s="65">
        <f t="shared" si="7"/>
        <v>0</v>
      </c>
    </row>
    <row r="24" spans="1:24" x14ac:dyDescent="0.35">
      <c r="A24" s="21"/>
      <c r="B24" s="22"/>
      <c r="C24" s="32" t="str">
        <f t="shared" si="0"/>
        <v/>
      </c>
      <c r="D24" s="27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35"/>
      <c r="R24" s="38" t="e">
        <f t="shared" si="1"/>
        <v>#NUM!</v>
      </c>
      <c r="S24" s="51" t="e">
        <f t="shared" si="2"/>
        <v>#NUM!</v>
      </c>
      <c r="T24" s="51" t="str">
        <f t="shared" si="3"/>
        <v>0</v>
      </c>
      <c r="U24" s="51" t="str">
        <f t="shared" si="4"/>
        <v>0</v>
      </c>
      <c r="V24" s="51" t="str">
        <f t="shared" si="5"/>
        <v>0</v>
      </c>
      <c r="W24" s="62">
        <f t="shared" si="6"/>
        <v>0</v>
      </c>
      <c r="X24" s="65">
        <f t="shared" si="7"/>
        <v>0</v>
      </c>
    </row>
    <row r="25" spans="1:24" x14ac:dyDescent="0.35">
      <c r="A25" s="21"/>
      <c r="B25" s="22"/>
      <c r="C25" s="32" t="str">
        <f t="shared" si="0"/>
        <v/>
      </c>
      <c r="D25" s="2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35"/>
      <c r="R25" s="38" t="e">
        <f t="shared" si="1"/>
        <v>#NUM!</v>
      </c>
      <c r="S25" s="51" t="e">
        <f t="shared" si="2"/>
        <v>#NUM!</v>
      </c>
      <c r="T25" s="51" t="str">
        <f t="shared" si="3"/>
        <v>0</v>
      </c>
      <c r="U25" s="51" t="str">
        <f t="shared" si="4"/>
        <v>0</v>
      </c>
      <c r="V25" s="51" t="str">
        <f t="shared" si="5"/>
        <v>0</v>
      </c>
      <c r="W25" s="62">
        <f t="shared" si="6"/>
        <v>0</v>
      </c>
      <c r="X25" s="65">
        <f t="shared" si="7"/>
        <v>0</v>
      </c>
    </row>
    <row r="26" spans="1:24" x14ac:dyDescent="0.35">
      <c r="A26" s="21"/>
      <c r="B26" s="22"/>
      <c r="C26" s="32" t="str">
        <f t="shared" si="0"/>
        <v/>
      </c>
      <c r="D26" s="27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35"/>
      <c r="R26" s="38" t="e">
        <f t="shared" si="1"/>
        <v>#NUM!</v>
      </c>
      <c r="S26" s="51" t="e">
        <f t="shared" si="2"/>
        <v>#NUM!</v>
      </c>
      <c r="T26" s="51" t="str">
        <f t="shared" si="3"/>
        <v>0</v>
      </c>
      <c r="U26" s="51" t="str">
        <f t="shared" si="4"/>
        <v>0</v>
      </c>
      <c r="V26" s="51" t="str">
        <f t="shared" si="5"/>
        <v>0</v>
      </c>
      <c r="W26" s="62">
        <f t="shared" si="6"/>
        <v>0</v>
      </c>
      <c r="X26" s="65">
        <f t="shared" si="7"/>
        <v>0</v>
      </c>
    </row>
    <row r="27" spans="1:24" x14ac:dyDescent="0.35">
      <c r="A27" s="21"/>
      <c r="B27" s="22"/>
      <c r="C27" s="32" t="str">
        <f t="shared" si="0"/>
        <v/>
      </c>
      <c r="D27" s="27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35"/>
      <c r="R27" s="38" t="e">
        <f t="shared" si="1"/>
        <v>#NUM!</v>
      </c>
      <c r="S27" s="51" t="e">
        <f t="shared" si="2"/>
        <v>#NUM!</v>
      </c>
      <c r="T27" s="51" t="str">
        <f t="shared" si="3"/>
        <v>0</v>
      </c>
      <c r="U27" s="51" t="str">
        <f t="shared" si="4"/>
        <v>0</v>
      </c>
      <c r="V27" s="51" t="str">
        <f t="shared" si="5"/>
        <v>0</v>
      </c>
      <c r="W27" s="62">
        <f t="shared" si="6"/>
        <v>0</v>
      </c>
      <c r="X27" s="65">
        <f t="shared" si="7"/>
        <v>0</v>
      </c>
    </row>
    <row r="28" spans="1:24" x14ac:dyDescent="0.35">
      <c r="A28" s="21"/>
      <c r="B28" s="22"/>
      <c r="C28" s="32" t="str">
        <f t="shared" si="0"/>
        <v/>
      </c>
      <c r="D28" s="27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35"/>
      <c r="R28" s="38" t="e">
        <f t="shared" si="1"/>
        <v>#NUM!</v>
      </c>
      <c r="S28" s="51" t="e">
        <f t="shared" si="2"/>
        <v>#NUM!</v>
      </c>
      <c r="T28" s="51" t="str">
        <f t="shared" si="3"/>
        <v>0</v>
      </c>
      <c r="U28" s="51" t="str">
        <f t="shared" si="4"/>
        <v>0</v>
      </c>
      <c r="V28" s="51" t="str">
        <f t="shared" si="5"/>
        <v>0</v>
      </c>
      <c r="W28" s="62">
        <f t="shared" si="6"/>
        <v>0</v>
      </c>
      <c r="X28" s="65">
        <f t="shared" si="7"/>
        <v>0</v>
      </c>
    </row>
    <row r="29" spans="1:24" x14ac:dyDescent="0.35">
      <c r="A29" s="21"/>
      <c r="B29" s="22"/>
      <c r="C29" s="32" t="str">
        <f t="shared" si="0"/>
        <v/>
      </c>
      <c r="D29" s="27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35"/>
      <c r="R29" s="38" t="e">
        <f t="shared" si="1"/>
        <v>#NUM!</v>
      </c>
      <c r="S29" s="51" t="e">
        <f t="shared" si="2"/>
        <v>#NUM!</v>
      </c>
      <c r="T29" s="51" t="str">
        <f t="shared" si="3"/>
        <v>0</v>
      </c>
      <c r="U29" s="51" t="str">
        <f t="shared" si="4"/>
        <v>0</v>
      </c>
      <c r="V29" s="51" t="str">
        <f t="shared" si="5"/>
        <v>0</v>
      </c>
      <c r="W29" s="62">
        <f t="shared" si="6"/>
        <v>0</v>
      </c>
      <c r="X29" s="65">
        <f t="shared" si="7"/>
        <v>0</v>
      </c>
    </row>
    <row r="30" spans="1:24" x14ac:dyDescent="0.35">
      <c r="A30" s="21"/>
      <c r="B30" s="22"/>
      <c r="C30" s="32" t="str">
        <f t="shared" si="0"/>
        <v/>
      </c>
      <c r="D30" s="27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35"/>
      <c r="R30" s="38" t="e">
        <f t="shared" si="1"/>
        <v>#NUM!</v>
      </c>
      <c r="S30" s="51" t="e">
        <f t="shared" si="2"/>
        <v>#NUM!</v>
      </c>
      <c r="T30" s="51" t="str">
        <f t="shared" si="3"/>
        <v>0</v>
      </c>
      <c r="U30" s="51" t="str">
        <f t="shared" si="4"/>
        <v>0</v>
      </c>
      <c r="V30" s="51" t="str">
        <f t="shared" si="5"/>
        <v>0</v>
      </c>
      <c r="W30" s="62">
        <f t="shared" si="6"/>
        <v>0</v>
      </c>
      <c r="X30" s="65">
        <f t="shared" si="7"/>
        <v>0</v>
      </c>
    </row>
    <row r="31" spans="1:24" x14ac:dyDescent="0.35">
      <c r="A31" s="21"/>
      <c r="B31" s="22"/>
      <c r="C31" s="32" t="str">
        <f t="shared" si="0"/>
        <v/>
      </c>
      <c r="D31" s="27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35"/>
      <c r="R31" s="38" t="e">
        <f t="shared" si="1"/>
        <v>#NUM!</v>
      </c>
      <c r="S31" s="51" t="e">
        <f t="shared" si="2"/>
        <v>#NUM!</v>
      </c>
      <c r="T31" s="51" t="str">
        <f t="shared" si="3"/>
        <v>0</v>
      </c>
      <c r="U31" s="51" t="str">
        <f t="shared" si="4"/>
        <v>0</v>
      </c>
      <c r="V31" s="51" t="str">
        <f t="shared" si="5"/>
        <v>0</v>
      </c>
      <c r="W31" s="62">
        <f t="shared" si="6"/>
        <v>0</v>
      </c>
      <c r="X31" s="65">
        <f t="shared" si="7"/>
        <v>0</v>
      </c>
    </row>
    <row r="32" spans="1:24" x14ac:dyDescent="0.35">
      <c r="A32" s="21"/>
      <c r="B32" s="22"/>
      <c r="C32" s="32" t="str">
        <f t="shared" si="0"/>
        <v/>
      </c>
      <c r="D32" s="27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35"/>
      <c r="R32" s="38" t="e">
        <f t="shared" si="1"/>
        <v>#NUM!</v>
      </c>
      <c r="S32" s="51" t="e">
        <f t="shared" si="2"/>
        <v>#NUM!</v>
      </c>
      <c r="T32" s="51" t="str">
        <f t="shared" si="3"/>
        <v>0</v>
      </c>
      <c r="U32" s="51" t="str">
        <f t="shared" si="4"/>
        <v>0</v>
      </c>
      <c r="V32" s="51" t="str">
        <f t="shared" si="5"/>
        <v>0</v>
      </c>
      <c r="W32" s="62">
        <f t="shared" si="6"/>
        <v>0</v>
      </c>
      <c r="X32" s="65">
        <f t="shared" si="7"/>
        <v>0</v>
      </c>
    </row>
    <row r="33" spans="1:24" x14ac:dyDescent="0.35">
      <c r="A33" s="21"/>
      <c r="B33" s="22"/>
      <c r="C33" s="32" t="str">
        <f t="shared" si="0"/>
        <v/>
      </c>
      <c r="D33" s="27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35"/>
      <c r="R33" s="38" t="e">
        <f t="shared" si="1"/>
        <v>#NUM!</v>
      </c>
      <c r="S33" s="51" t="e">
        <f t="shared" si="2"/>
        <v>#NUM!</v>
      </c>
      <c r="T33" s="51" t="str">
        <f t="shared" si="3"/>
        <v>0</v>
      </c>
      <c r="U33" s="51" t="str">
        <f t="shared" si="4"/>
        <v>0</v>
      </c>
      <c r="V33" s="51" t="str">
        <f t="shared" si="5"/>
        <v>0</v>
      </c>
      <c r="W33" s="62">
        <f t="shared" si="6"/>
        <v>0</v>
      </c>
      <c r="X33" s="65">
        <f t="shared" si="7"/>
        <v>0</v>
      </c>
    </row>
    <row r="34" spans="1:24" x14ac:dyDescent="0.35">
      <c r="A34" s="21"/>
      <c r="B34" s="22"/>
      <c r="C34" s="32" t="str">
        <f t="shared" si="0"/>
        <v/>
      </c>
      <c r="D34" s="27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35"/>
      <c r="R34" s="38" t="e">
        <f t="shared" si="1"/>
        <v>#NUM!</v>
      </c>
      <c r="S34" s="51" t="e">
        <f t="shared" si="2"/>
        <v>#NUM!</v>
      </c>
      <c r="T34" s="51" t="str">
        <f t="shared" si="3"/>
        <v>0</v>
      </c>
      <c r="U34" s="51" t="str">
        <f t="shared" si="4"/>
        <v>0</v>
      </c>
      <c r="V34" s="51" t="str">
        <f t="shared" si="5"/>
        <v>0</v>
      </c>
      <c r="W34" s="62">
        <f t="shared" si="6"/>
        <v>0</v>
      </c>
      <c r="X34" s="65">
        <f t="shared" si="7"/>
        <v>0</v>
      </c>
    </row>
    <row r="35" spans="1:24" x14ac:dyDescent="0.35">
      <c r="A35" s="21"/>
      <c r="B35" s="22"/>
      <c r="C35" s="32" t="str">
        <f t="shared" si="0"/>
        <v/>
      </c>
      <c r="D35" s="27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35"/>
      <c r="R35" s="38" t="e">
        <f t="shared" si="1"/>
        <v>#NUM!</v>
      </c>
      <c r="S35" s="51" t="e">
        <f t="shared" si="2"/>
        <v>#NUM!</v>
      </c>
      <c r="T35" s="51" t="str">
        <f t="shared" si="3"/>
        <v>0</v>
      </c>
      <c r="U35" s="51" t="str">
        <f t="shared" si="4"/>
        <v>0</v>
      </c>
      <c r="V35" s="51" t="str">
        <f t="shared" si="5"/>
        <v>0</v>
      </c>
      <c r="W35" s="62">
        <f t="shared" si="6"/>
        <v>0</v>
      </c>
      <c r="X35" s="65">
        <f t="shared" si="7"/>
        <v>0</v>
      </c>
    </row>
    <row r="36" spans="1:24" x14ac:dyDescent="0.35">
      <c r="A36" s="21"/>
      <c r="B36" s="22"/>
      <c r="C36" s="32" t="str">
        <f t="shared" si="0"/>
        <v/>
      </c>
      <c r="D36" s="27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35"/>
      <c r="R36" s="38" t="e">
        <f t="shared" si="1"/>
        <v>#NUM!</v>
      </c>
      <c r="S36" s="51" t="e">
        <f t="shared" si="2"/>
        <v>#NUM!</v>
      </c>
      <c r="T36" s="51" t="str">
        <f t="shared" si="3"/>
        <v>0</v>
      </c>
      <c r="U36" s="51" t="str">
        <f t="shared" si="4"/>
        <v>0</v>
      </c>
      <c r="V36" s="51" t="str">
        <f t="shared" si="5"/>
        <v>0</v>
      </c>
      <c r="W36" s="62">
        <f t="shared" si="6"/>
        <v>0</v>
      </c>
      <c r="X36" s="65">
        <f t="shared" si="7"/>
        <v>0</v>
      </c>
    </row>
    <row r="37" spans="1:24" x14ac:dyDescent="0.35">
      <c r="A37" s="21"/>
      <c r="B37" s="22"/>
      <c r="C37" s="32" t="str">
        <f t="shared" si="0"/>
        <v/>
      </c>
      <c r="D37" s="27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35"/>
      <c r="R37" s="38" t="e">
        <f t="shared" si="1"/>
        <v>#NUM!</v>
      </c>
      <c r="S37" s="51" t="e">
        <f t="shared" si="2"/>
        <v>#NUM!</v>
      </c>
      <c r="T37" s="51" t="str">
        <f t="shared" si="3"/>
        <v>0</v>
      </c>
      <c r="U37" s="51" t="str">
        <f t="shared" si="4"/>
        <v>0</v>
      </c>
      <c r="V37" s="51" t="str">
        <f t="shared" si="5"/>
        <v>0</v>
      </c>
      <c r="W37" s="62">
        <f t="shared" si="6"/>
        <v>0</v>
      </c>
      <c r="X37" s="65">
        <f t="shared" si="7"/>
        <v>0</v>
      </c>
    </row>
    <row r="38" spans="1:24" x14ac:dyDescent="0.35">
      <c r="A38" s="21"/>
      <c r="B38" s="22"/>
      <c r="C38" s="32" t="str">
        <f t="shared" si="0"/>
        <v/>
      </c>
      <c r="D38" s="27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35"/>
      <c r="R38" s="38" t="e">
        <f t="shared" si="1"/>
        <v>#NUM!</v>
      </c>
      <c r="S38" s="51" t="e">
        <f t="shared" si="2"/>
        <v>#NUM!</v>
      </c>
      <c r="T38" s="51" t="str">
        <f t="shared" si="3"/>
        <v>0</v>
      </c>
      <c r="U38" s="51" t="str">
        <f t="shared" si="4"/>
        <v>0</v>
      </c>
      <c r="V38" s="51" t="str">
        <f t="shared" si="5"/>
        <v>0</v>
      </c>
      <c r="W38" s="62">
        <f t="shared" si="6"/>
        <v>0</v>
      </c>
      <c r="X38" s="65">
        <f t="shared" si="7"/>
        <v>0</v>
      </c>
    </row>
    <row r="39" spans="1:24" x14ac:dyDescent="0.35">
      <c r="A39" s="21"/>
      <c r="B39" s="22"/>
      <c r="C39" s="32" t="str">
        <f t="shared" si="0"/>
        <v/>
      </c>
      <c r="D39" s="27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35"/>
      <c r="R39" s="38" t="e">
        <f t="shared" si="1"/>
        <v>#NUM!</v>
      </c>
      <c r="S39" s="51" t="e">
        <f t="shared" si="2"/>
        <v>#NUM!</v>
      </c>
      <c r="T39" s="51" t="str">
        <f t="shared" si="3"/>
        <v>0</v>
      </c>
      <c r="U39" s="51" t="str">
        <f t="shared" si="4"/>
        <v>0</v>
      </c>
      <c r="V39" s="51" t="str">
        <f t="shared" si="5"/>
        <v>0</v>
      </c>
      <c r="W39" s="62">
        <f t="shared" si="6"/>
        <v>0</v>
      </c>
      <c r="X39" s="65">
        <f t="shared" si="7"/>
        <v>0</v>
      </c>
    </row>
    <row r="40" spans="1:24" x14ac:dyDescent="0.35">
      <c r="A40" s="21"/>
      <c r="B40" s="22"/>
      <c r="C40" s="32" t="str">
        <f t="shared" si="0"/>
        <v/>
      </c>
      <c r="D40" s="27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35"/>
      <c r="R40" s="38" t="e">
        <f t="shared" si="1"/>
        <v>#NUM!</v>
      </c>
      <c r="S40" s="51" t="e">
        <f t="shared" si="2"/>
        <v>#NUM!</v>
      </c>
      <c r="T40" s="51" t="str">
        <f t="shared" si="3"/>
        <v>0</v>
      </c>
      <c r="U40" s="51" t="str">
        <f t="shared" si="4"/>
        <v>0</v>
      </c>
      <c r="V40" s="51" t="str">
        <f t="shared" si="5"/>
        <v>0</v>
      </c>
      <c r="W40" s="62">
        <f t="shared" si="6"/>
        <v>0</v>
      </c>
      <c r="X40" s="65">
        <f t="shared" si="7"/>
        <v>0</v>
      </c>
    </row>
    <row r="41" spans="1:24" x14ac:dyDescent="0.35">
      <c r="A41" s="21"/>
      <c r="B41" s="22"/>
      <c r="C41" s="32" t="str">
        <f t="shared" si="0"/>
        <v/>
      </c>
      <c r="D41" s="27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35"/>
      <c r="R41" s="38" t="e">
        <f t="shared" si="1"/>
        <v>#NUM!</v>
      </c>
      <c r="S41" s="51" t="e">
        <f t="shared" si="2"/>
        <v>#NUM!</v>
      </c>
      <c r="T41" s="51" t="str">
        <f t="shared" si="3"/>
        <v>0</v>
      </c>
      <c r="U41" s="51" t="str">
        <f t="shared" si="4"/>
        <v>0</v>
      </c>
      <c r="V41" s="51" t="str">
        <f t="shared" si="5"/>
        <v>0</v>
      </c>
      <c r="W41" s="62">
        <f t="shared" si="6"/>
        <v>0</v>
      </c>
      <c r="X41" s="65">
        <f t="shared" si="7"/>
        <v>0</v>
      </c>
    </row>
    <row r="42" spans="1:24" x14ac:dyDescent="0.35">
      <c r="A42" s="21"/>
      <c r="B42" s="22"/>
      <c r="C42" s="32" t="str">
        <f t="shared" si="0"/>
        <v/>
      </c>
      <c r="D42" s="27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35"/>
      <c r="R42" s="38" t="e">
        <f t="shared" si="1"/>
        <v>#NUM!</v>
      </c>
      <c r="S42" s="51" t="e">
        <f t="shared" si="2"/>
        <v>#NUM!</v>
      </c>
      <c r="T42" s="51" t="str">
        <f t="shared" si="3"/>
        <v>0</v>
      </c>
      <c r="U42" s="51" t="str">
        <f t="shared" si="4"/>
        <v>0</v>
      </c>
      <c r="V42" s="51" t="str">
        <f t="shared" si="5"/>
        <v>0</v>
      </c>
      <c r="W42" s="62">
        <f t="shared" si="6"/>
        <v>0</v>
      </c>
      <c r="X42" s="65">
        <f t="shared" si="7"/>
        <v>0</v>
      </c>
    </row>
    <row r="43" spans="1:24" x14ac:dyDescent="0.35">
      <c r="A43" s="21"/>
      <c r="B43" s="22"/>
      <c r="C43" s="32" t="str">
        <f t="shared" si="0"/>
        <v/>
      </c>
      <c r="D43" s="27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35"/>
      <c r="R43" s="38" t="e">
        <f t="shared" si="1"/>
        <v>#NUM!</v>
      </c>
      <c r="S43" s="51" t="e">
        <f t="shared" si="2"/>
        <v>#NUM!</v>
      </c>
      <c r="T43" s="51" t="str">
        <f t="shared" si="3"/>
        <v>0</v>
      </c>
      <c r="U43" s="51" t="str">
        <f t="shared" si="4"/>
        <v>0</v>
      </c>
      <c r="V43" s="51" t="str">
        <f t="shared" si="5"/>
        <v>0</v>
      </c>
      <c r="W43" s="62">
        <f t="shared" si="6"/>
        <v>0</v>
      </c>
      <c r="X43" s="65">
        <f t="shared" si="7"/>
        <v>0</v>
      </c>
    </row>
    <row r="44" spans="1:24" x14ac:dyDescent="0.35">
      <c r="A44" s="21"/>
      <c r="B44" s="22"/>
      <c r="C44" s="32" t="str">
        <f t="shared" si="0"/>
        <v/>
      </c>
      <c r="D44" s="27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35"/>
      <c r="R44" s="38" t="e">
        <f t="shared" si="1"/>
        <v>#NUM!</v>
      </c>
      <c r="S44" s="51" t="e">
        <f t="shared" si="2"/>
        <v>#NUM!</v>
      </c>
      <c r="T44" s="51" t="str">
        <f t="shared" si="3"/>
        <v>0</v>
      </c>
      <c r="U44" s="51" t="str">
        <f t="shared" si="4"/>
        <v>0</v>
      </c>
      <c r="V44" s="51" t="str">
        <f t="shared" si="5"/>
        <v>0</v>
      </c>
      <c r="W44" s="62">
        <f t="shared" si="6"/>
        <v>0</v>
      </c>
      <c r="X44" s="65">
        <f t="shared" si="7"/>
        <v>0</v>
      </c>
    </row>
    <row r="45" spans="1:24" ht="15" thickBot="1" x14ac:dyDescent="0.4">
      <c r="A45" s="23"/>
      <c r="B45" s="24"/>
      <c r="C45" s="33" t="str">
        <f t="shared" si="0"/>
        <v/>
      </c>
      <c r="D45" s="28"/>
      <c r="E45" s="29"/>
      <c r="F45" s="29"/>
      <c r="G45" s="29"/>
      <c r="H45" s="29"/>
      <c r="I45" s="30"/>
      <c r="J45" s="30"/>
      <c r="K45" s="30"/>
      <c r="L45" s="30"/>
      <c r="M45" s="30"/>
      <c r="N45" s="30"/>
      <c r="O45" s="30"/>
      <c r="P45" s="30"/>
      <c r="Q45" s="36"/>
      <c r="R45" s="39" t="e">
        <f t="shared" si="1"/>
        <v>#NUM!</v>
      </c>
      <c r="S45" s="52" t="e">
        <f t="shared" si="2"/>
        <v>#NUM!</v>
      </c>
      <c r="T45" s="52" t="str">
        <f t="shared" si="3"/>
        <v>0</v>
      </c>
      <c r="U45" s="52" t="str">
        <f t="shared" si="4"/>
        <v>0</v>
      </c>
      <c r="V45" s="52" t="str">
        <f t="shared" si="5"/>
        <v>0</v>
      </c>
      <c r="W45" s="63">
        <f t="shared" si="6"/>
        <v>0</v>
      </c>
      <c r="X45" s="66">
        <f t="shared" si="7"/>
        <v>0</v>
      </c>
    </row>
    <row r="46" spans="1:24" x14ac:dyDescent="0.35">
      <c r="A46" s="9"/>
      <c r="B46" s="9"/>
      <c r="C46" s="7"/>
      <c r="I46" s="2"/>
      <c r="J46" s="2"/>
      <c r="K46" s="2"/>
      <c r="L46" s="2"/>
      <c r="M46" s="2"/>
      <c r="N46" s="2"/>
      <c r="O46" s="2"/>
      <c r="P46" s="2"/>
      <c r="Q46" s="3"/>
      <c r="R46" s="4"/>
    </row>
    <row r="47" spans="1:24" x14ac:dyDescent="0.35">
      <c r="A47" s="9"/>
      <c r="B47" s="9"/>
      <c r="C47" s="7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3"/>
      <c r="R47" s="4"/>
    </row>
    <row r="48" spans="1:24" x14ac:dyDescent="0.35">
      <c r="C48" s="7"/>
      <c r="I48" s="2"/>
      <c r="J48" s="2"/>
      <c r="K48" s="2"/>
      <c r="L48" s="2"/>
      <c r="M48" s="2"/>
      <c r="N48" s="2"/>
      <c r="O48" s="2"/>
      <c r="P48" s="2"/>
      <c r="Q48" s="3"/>
      <c r="R48" s="4"/>
    </row>
    <row r="49" spans="1:18" x14ac:dyDescent="0.35">
      <c r="C49" s="7"/>
      <c r="J49" s="2"/>
      <c r="K49" s="2"/>
      <c r="L49" s="2"/>
      <c r="M49" s="2"/>
      <c r="N49" s="2"/>
      <c r="O49" s="2"/>
      <c r="P49" s="2"/>
      <c r="Q49" s="3"/>
      <c r="R49" s="4"/>
    </row>
    <row r="50" spans="1:18" x14ac:dyDescent="0.35">
      <c r="A50" s="11"/>
      <c r="B50" s="11"/>
      <c r="C50" s="5"/>
      <c r="D50" s="11"/>
      <c r="J50" s="2"/>
      <c r="K50" s="2"/>
      <c r="L50" s="2"/>
      <c r="M50" s="2"/>
      <c r="N50" s="2"/>
      <c r="O50" s="2"/>
      <c r="P50" s="2"/>
      <c r="Q50" s="3"/>
      <c r="R50" s="4"/>
    </row>
    <row r="51" spans="1:18" x14ac:dyDescent="0.35">
      <c r="A51" s="11"/>
      <c r="B51" s="11"/>
      <c r="C51" s="7"/>
      <c r="D51" s="11"/>
      <c r="I51" s="13"/>
      <c r="J51" s="2"/>
      <c r="K51" s="2"/>
      <c r="L51" s="2"/>
      <c r="M51" s="2"/>
      <c r="N51" s="2"/>
      <c r="O51" s="2"/>
      <c r="P51" s="2"/>
      <c r="Q51" s="3"/>
      <c r="R51" s="4"/>
    </row>
    <row r="52" spans="1:18" x14ac:dyDescent="0.35">
      <c r="A52" s="11"/>
      <c r="B52" s="11"/>
      <c r="C52" s="7"/>
      <c r="D52" s="11"/>
      <c r="J52" s="2"/>
      <c r="K52" s="2"/>
      <c r="L52" s="2"/>
      <c r="M52" s="2"/>
      <c r="N52" s="2"/>
      <c r="O52" s="2"/>
      <c r="P52" s="2"/>
      <c r="Q52" s="3"/>
      <c r="R52" s="4"/>
    </row>
    <row r="53" spans="1:18" x14ac:dyDescent="0.35">
      <c r="A53" s="11"/>
      <c r="B53" s="11"/>
      <c r="C53" s="5"/>
      <c r="D53" s="11"/>
      <c r="J53" s="2"/>
      <c r="K53" s="2"/>
      <c r="L53" s="2"/>
      <c r="M53" s="2"/>
      <c r="N53" s="2"/>
      <c r="O53" s="2"/>
      <c r="P53" s="2"/>
      <c r="Q53" s="3"/>
      <c r="R53" s="4"/>
    </row>
    <row r="54" spans="1:18" x14ac:dyDescent="0.35">
      <c r="H54" s="16"/>
    </row>
    <row r="55" spans="1:18" x14ac:dyDescent="0.35">
      <c r="H55" s="16"/>
    </row>
    <row r="56" spans="1:18" x14ac:dyDescent="0.35">
      <c r="H56" s="16"/>
    </row>
    <row r="57" spans="1:18" x14ac:dyDescent="0.35">
      <c r="H57" s="16"/>
    </row>
    <row r="58" spans="1:18" x14ac:dyDescent="0.35">
      <c r="H58" s="16"/>
    </row>
    <row r="59" spans="1:18" x14ac:dyDescent="0.35">
      <c r="H59" s="16"/>
    </row>
    <row r="60" spans="1:18" x14ac:dyDescent="0.35">
      <c r="H60" s="16"/>
    </row>
    <row r="61" spans="1:18" x14ac:dyDescent="0.35">
      <c r="H61" s="16"/>
    </row>
    <row r="62" spans="1:18" x14ac:dyDescent="0.35">
      <c r="C62" s="10"/>
      <c r="E62" s="2"/>
      <c r="F62" s="2"/>
      <c r="G62" s="2"/>
      <c r="H62" s="17"/>
      <c r="I62" s="2"/>
      <c r="J62" s="3"/>
      <c r="K62" s="3"/>
      <c r="L62" s="4"/>
      <c r="M62" s="7"/>
      <c r="N62" s="7"/>
      <c r="O62" s="6"/>
      <c r="P62" s="6"/>
      <c r="Q62" s="6"/>
      <c r="R62" s="6"/>
    </row>
    <row r="63" spans="1:18" x14ac:dyDescent="0.35">
      <c r="G63" s="14"/>
      <c r="H63" s="14"/>
      <c r="M63" s="15"/>
      <c r="N63" s="15"/>
    </row>
    <row r="64" spans="1:18" x14ac:dyDescent="0.35">
      <c r="G64" s="14"/>
      <c r="H64" s="14"/>
      <c r="M64" s="15"/>
      <c r="N64" s="15"/>
    </row>
    <row r="65" spans="1:18" x14ac:dyDescent="0.35">
      <c r="H65" s="14"/>
      <c r="I65" s="14"/>
      <c r="O65" s="15"/>
      <c r="P65" s="15"/>
    </row>
    <row r="66" spans="1:18" x14ac:dyDescent="0.35">
      <c r="G66" s="14"/>
      <c r="H66" s="14"/>
      <c r="M66" s="15"/>
      <c r="N66" s="15"/>
    </row>
    <row r="67" spans="1:18" x14ac:dyDescent="0.35">
      <c r="C67" s="12"/>
      <c r="E67" s="2"/>
      <c r="F67" s="2"/>
      <c r="G67" s="2"/>
      <c r="H67" s="17"/>
      <c r="I67" s="2"/>
      <c r="J67" s="3"/>
      <c r="K67" s="3"/>
      <c r="L67" s="4"/>
      <c r="M67" s="7"/>
      <c r="N67" s="7"/>
      <c r="O67" s="6"/>
      <c r="P67" s="6"/>
      <c r="Q67" s="6"/>
      <c r="R67" s="6"/>
    </row>
    <row r="68" spans="1:18" x14ac:dyDescent="0.35">
      <c r="A68" s="1"/>
      <c r="B68" s="1"/>
      <c r="C68" s="5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3"/>
      <c r="R68" s="4"/>
    </row>
    <row r="69" spans="1:18" x14ac:dyDescent="0.35">
      <c r="A69" s="1"/>
      <c r="B69" s="1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3"/>
      <c r="R69" s="4"/>
    </row>
    <row r="70" spans="1:18" x14ac:dyDescent="0.35">
      <c r="C70" s="5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3"/>
      <c r="R70" s="4"/>
    </row>
    <row r="71" spans="1:18" x14ac:dyDescent="0.35">
      <c r="C71" s="5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3"/>
      <c r="R71" s="4"/>
    </row>
    <row r="72" spans="1:18" x14ac:dyDescent="0.35">
      <c r="C72" s="5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3"/>
      <c r="R72" s="4"/>
    </row>
    <row r="73" spans="1:18" x14ac:dyDescent="0.35">
      <c r="A73" s="1"/>
      <c r="B73" s="1"/>
      <c r="C73" s="7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3"/>
      <c r="R73" s="4"/>
    </row>
    <row r="74" spans="1:18" x14ac:dyDescent="0.35">
      <c r="A74" s="1"/>
      <c r="B74" s="1"/>
      <c r="C74" s="7"/>
      <c r="D74" s="2"/>
      <c r="E74" s="2"/>
      <c r="F74" s="2"/>
      <c r="G74" s="2"/>
      <c r="H74" s="2"/>
      <c r="I74" s="9"/>
      <c r="J74" s="2"/>
      <c r="K74" s="2"/>
      <c r="L74" s="2"/>
      <c r="M74" s="2"/>
      <c r="N74" s="2"/>
      <c r="O74" s="2"/>
      <c r="P74" s="2"/>
      <c r="Q74" s="3"/>
      <c r="R74" s="4"/>
    </row>
    <row r="75" spans="1:18" x14ac:dyDescent="0.35">
      <c r="A75" s="1"/>
      <c r="B75" s="1"/>
      <c r="C75" s="7"/>
      <c r="D75" s="2"/>
      <c r="E75" s="2"/>
      <c r="F75" s="2"/>
      <c r="G75" s="2"/>
      <c r="H75" s="2"/>
      <c r="I75" s="9"/>
      <c r="J75" s="2"/>
      <c r="K75" s="2"/>
      <c r="L75" s="2"/>
      <c r="M75" s="2"/>
      <c r="N75" s="2"/>
      <c r="O75" s="2"/>
      <c r="P75" s="2"/>
      <c r="Q75" s="3"/>
      <c r="R75" s="4"/>
    </row>
    <row r="76" spans="1:18" x14ac:dyDescent="0.35">
      <c r="A76" s="1"/>
      <c r="B76" s="1"/>
      <c r="C76" s="7"/>
      <c r="D76" s="2"/>
      <c r="E76" s="2"/>
      <c r="F76" s="2"/>
      <c r="G76" s="2"/>
      <c r="H76" s="2"/>
      <c r="I76" s="9"/>
      <c r="J76" s="2"/>
      <c r="K76" s="2"/>
      <c r="L76" s="2"/>
      <c r="M76" s="2"/>
      <c r="N76" s="2"/>
      <c r="O76" s="2"/>
      <c r="P76" s="2"/>
      <c r="Q76" s="3"/>
      <c r="R76" s="4"/>
    </row>
    <row r="77" spans="1:18" x14ac:dyDescent="0.35">
      <c r="A77" s="1"/>
      <c r="B77" s="1"/>
      <c r="C77" s="5"/>
      <c r="D77" s="2"/>
      <c r="E77" s="2"/>
      <c r="F77" s="2"/>
      <c r="G77" s="2"/>
      <c r="H77" s="2"/>
      <c r="I77" s="9"/>
      <c r="J77" s="2"/>
      <c r="K77" s="2"/>
      <c r="L77" s="2"/>
      <c r="M77" s="2"/>
      <c r="N77" s="2"/>
      <c r="O77" s="2"/>
      <c r="P77" s="2"/>
      <c r="Q77" s="3"/>
      <c r="R77" s="4"/>
    </row>
    <row r="78" spans="1:18" x14ac:dyDescent="0.35">
      <c r="A78" s="1"/>
      <c r="B78" s="1"/>
      <c r="C78" s="7"/>
      <c r="D78" s="2"/>
      <c r="E78" s="2"/>
      <c r="F78" s="2"/>
      <c r="G78" s="2"/>
      <c r="H78" s="2"/>
      <c r="I78" s="9"/>
      <c r="J78" s="2"/>
      <c r="K78" s="2"/>
      <c r="L78" s="2"/>
      <c r="M78" s="2"/>
      <c r="N78" s="2"/>
      <c r="O78" s="2"/>
      <c r="P78" s="2"/>
      <c r="Q78" s="3"/>
      <c r="R78" s="4"/>
    </row>
    <row r="79" spans="1:18" x14ac:dyDescent="0.35">
      <c r="A79" s="1"/>
      <c r="B79" s="1"/>
      <c r="C79" s="5"/>
      <c r="D79" s="2"/>
      <c r="E79" s="2"/>
      <c r="F79" s="2"/>
      <c r="G79" s="2"/>
      <c r="H79" s="2"/>
      <c r="I79" s="9"/>
      <c r="J79" s="2"/>
      <c r="K79" s="2"/>
      <c r="L79" s="2"/>
      <c r="M79" s="2"/>
      <c r="N79" s="2"/>
      <c r="O79" s="2"/>
      <c r="P79" s="2"/>
      <c r="Q79" s="3"/>
      <c r="R79" s="4"/>
    </row>
    <row r="80" spans="1:18" x14ac:dyDescent="0.35">
      <c r="A80" s="1"/>
      <c r="B80" s="1"/>
      <c r="C80" s="5"/>
      <c r="D80" s="2"/>
      <c r="E80" s="2"/>
      <c r="F80" s="2"/>
      <c r="G80" s="2"/>
      <c r="H80" s="2"/>
      <c r="I80" s="9"/>
      <c r="J80" s="2"/>
      <c r="K80" s="2"/>
      <c r="L80" s="2"/>
      <c r="M80" s="2"/>
      <c r="N80" s="2"/>
      <c r="O80" s="2"/>
      <c r="P80" s="2"/>
      <c r="Q80" s="3"/>
      <c r="R80" s="4"/>
    </row>
    <row r="81" spans="1:18" x14ac:dyDescent="0.35">
      <c r="A81" s="1"/>
      <c r="B81" s="1"/>
      <c r="C81" s="7"/>
      <c r="D81" s="2"/>
      <c r="E81" s="2"/>
      <c r="F81" s="2"/>
      <c r="G81" s="2"/>
      <c r="H81" s="2"/>
      <c r="I81" s="9"/>
      <c r="J81" s="2"/>
      <c r="K81" s="2"/>
      <c r="L81" s="2"/>
      <c r="M81" s="2"/>
      <c r="N81" s="2"/>
      <c r="O81" s="2"/>
      <c r="P81" s="2"/>
      <c r="Q81" s="3"/>
      <c r="R81" s="4"/>
    </row>
    <row r="82" spans="1:18" x14ac:dyDescent="0.35">
      <c r="A82" s="1"/>
      <c r="B82" s="1"/>
      <c r="C82" s="7"/>
      <c r="D82" s="2"/>
      <c r="E82" s="2"/>
      <c r="F82" s="2"/>
      <c r="G82" s="2"/>
      <c r="H82" s="2"/>
      <c r="I82" s="9"/>
      <c r="J82" s="2"/>
      <c r="K82" s="2"/>
      <c r="L82" s="2"/>
      <c r="M82" s="2"/>
      <c r="N82" s="2"/>
      <c r="O82" s="2"/>
      <c r="P82" s="2"/>
      <c r="Q82" s="3"/>
      <c r="R82" s="4"/>
    </row>
    <row r="83" spans="1:18" x14ac:dyDescent="0.35">
      <c r="A83" s="1"/>
      <c r="B83" s="1"/>
      <c r="C83" s="5"/>
      <c r="D83" s="2"/>
      <c r="E83" s="2"/>
      <c r="F83" s="2"/>
      <c r="G83" s="2"/>
      <c r="H83" s="2"/>
      <c r="I83" s="9"/>
      <c r="J83" s="2"/>
      <c r="K83" s="2"/>
      <c r="L83" s="2"/>
      <c r="M83" s="2"/>
      <c r="N83" s="2"/>
      <c r="O83" s="2"/>
      <c r="P83" s="2"/>
      <c r="Q83" s="3"/>
      <c r="R83" s="4"/>
    </row>
    <row r="84" spans="1:18" x14ac:dyDescent="0.35"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10"/>
    </row>
    <row r="85" spans="1:18" x14ac:dyDescent="0.35"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10"/>
    </row>
    <row r="86" spans="1:18" x14ac:dyDescent="0.3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10"/>
    </row>
    <row r="87" spans="1:18" x14ac:dyDescent="0.3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10"/>
    </row>
    <row r="88" spans="1:18" x14ac:dyDescent="0.3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10"/>
    </row>
    <row r="89" spans="1:18" x14ac:dyDescent="0.3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10"/>
    </row>
    <row r="90" spans="1:18" x14ac:dyDescent="0.3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10"/>
    </row>
    <row r="91" spans="1:18" x14ac:dyDescent="0.3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10"/>
    </row>
    <row r="92" spans="1:18" x14ac:dyDescent="0.3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10"/>
    </row>
    <row r="93" spans="1:18" x14ac:dyDescent="0.3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10"/>
    </row>
    <row r="94" spans="1:18" x14ac:dyDescent="0.3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10"/>
    </row>
    <row r="95" spans="1:18" x14ac:dyDescent="0.3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10"/>
    </row>
    <row r="96" spans="1:18" x14ac:dyDescent="0.3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10"/>
    </row>
    <row r="97" spans="4:17" x14ac:dyDescent="0.3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10"/>
    </row>
    <row r="98" spans="4:17" x14ac:dyDescent="0.3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10"/>
    </row>
    <row r="99" spans="4:17" x14ac:dyDescent="0.3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10"/>
    </row>
    <row r="100" spans="4:17" x14ac:dyDescent="0.3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10"/>
    </row>
    <row r="101" spans="4:17" x14ac:dyDescent="0.3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10"/>
    </row>
    <row r="102" spans="4:17" x14ac:dyDescent="0.3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10"/>
    </row>
    <row r="103" spans="4:17" x14ac:dyDescent="0.3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10"/>
    </row>
    <row r="104" spans="4:17" x14ac:dyDescent="0.3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10"/>
    </row>
    <row r="105" spans="4:17" x14ac:dyDescent="0.3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10"/>
    </row>
    <row r="106" spans="4:17" x14ac:dyDescent="0.35">
      <c r="D106" s="9"/>
      <c r="E106" s="9"/>
      <c r="F106" s="9"/>
      <c r="G106" s="9"/>
      <c r="H106" s="9"/>
      <c r="I106" s="8"/>
      <c r="J106" s="9"/>
      <c r="K106" s="9"/>
      <c r="L106" s="9"/>
      <c r="M106" s="9"/>
      <c r="N106" s="9"/>
      <c r="O106" s="9"/>
      <c r="P106" s="9"/>
      <c r="Q106" s="10"/>
    </row>
    <row r="107" spans="4:17" x14ac:dyDescent="0.35">
      <c r="D107" s="9"/>
      <c r="E107" s="9"/>
      <c r="F107" s="9"/>
      <c r="G107" s="9"/>
      <c r="H107" s="9"/>
      <c r="J107" s="9"/>
      <c r="K107" s="9"/>
      <c r="L107" s="9"/>
      <c r="M107" s="9"/>
      <c r="N107" s="9"/>
      <c r="O107" s="9"/>
      <c r="P107" s="9"/>
      <c r="Q107" s="10"/>
    </row>
    <row r="108" spans="4:17" x14ac:dyDescent="0.35">
      <c r="D108" s="9"/>
      <c r="E108" s="9"/>
      <c r="F108" s="9"/>
      <c r="G108" s="9"/>
      <c r="H108" s="9"/>
      <c r="J108" s="9"/>
      <c r="K108" s="9"/>
      <c r="L108" s="9"/>
      <c r="M108" s="9"/>
      <c r="N108" s="9"/>
      <c r="O108" s="9"/>
      <c r="P108" s="9"/>
      <c r="Q108" s="10"/>
    </row>
    <row r="109" spans="4:17" x14ac:dyDescent="0.35">
      <c r="D109" s="9"/>
      <c r="E109" s="9"/>
      <c r="F109" s="9"/>
      <c r="G109" s="9"/>
      <c r="H109" s="9"/>
      <c r="J109" s="9"/>
      <c r="K109" s="9"/>
      <c r="L109" s="9"/>
      <c r="M109" s="9"/>
      <c r="N109" s="9"/>
      <c r="O109" s="9"/>
      <c r="P109" s="9"/>
      <c r="Q109" s="10"/>
    </row>
    <row r="110" spans="4:17" x14ac:dyDescent="0.35">
      <c r="D110" s="9"/>
      <c r="E110" s="9"/>
      <c r="F110" s="9"/>
      <c r="G110" s="9"/>
      <c r="H110" s="9"/>
      <c r="J110" s="9"/>
      <c r="K110" s="9"/>
      <c r="L110" s="9"/>
      <c r="M110" s="9"/>
      <c r="N110" s="9"/>
      <c r="O110" s="9"/>
      <c r="P110" s="9"/>
      <c r="Q110" s="10"/>
    </row>
    <row r="111" spans="4:17" x14ac:dyDescent="0.35">
      <c r="D111" s="9"/>
      <c r="E111" s="9"/>
      <c r="F111" s="9"/>
      <c r="G111" s="9"/>
      <c r="H111" s="9"/>
      <c r="J111" s="9"/>
      <c r="K111" s="9"/>
      <c r="L111" s="9"/>
      <c r="M111" s="9"/>
      <c r="N111" s="9"/>
      <c r="O111" s="9"/>
      <c r="P111" s="9"/>
      <c r="Q111" s="10"/>
    </row>
    <row r="112" spans="4:17" x14ac:dyDescent="0.35">
      <c r="D112" s="9"/>
      <c r="E112" s="9"/>
      <c r="F112" s="9"/>
      <c r="G112" s="9"/>
      <c r="H112" s="9"/>
      <c r="J112" s="9"/>
      <c r="K112" s="9"/>
      <c r="L112" s="9"/>
      <c r="M112" s="9"/>
      <c r="N112" s="9"/>
      <c r="O112" s="9"/>
      <c r="P112" s="9"/>
      <c r="Q112" s="10"/>
    </row>
    <row r="113" spans="4:17" x14ac:dyDescent="0.35">
      <c r="D113" s="9"/>
      <c r="E113" s="9"/>
      <c r="F113" s="9"/>
      <c r="G113" s="9"/>
      <c r="H113" s="9"/>
      <c r="J113" s="9"/>
      <c r="K113" s="9"/>
      <c r="L113" s="9"/>
      <c r="M113" s="9"/>
      <c r="N113" s="9"/>
      <c r="O113" s="9"/>
      <c r="P113" s="9"/>
      <c r="Q113" s="10"/>
    </row>
    <row r="114" spans="4:17" x14ac:dyDescent="0.35">
      <c r="D114" s="9"/>
      <c r="E114" s="9"/>
      <c r="F114" s="9"/>
      <c r="G114" s="9"/>
      <c r="H114" s="9"/>
      <c r="J114" s="9"/>
      <c r="K114" s="9"/>
      <c r="L114" s="9"/>
      <c r="M114" s="9"/>
      <c r="N114" s="9"/>
      <c r="O114" s="9"/>
      <c r="P114" s="9"/>
      <c r="Q114" s="10"/>
    </row>
    <row r="115" spans="4:17" x14ac:dyDescent="0.35">
      <c r="D115" s="9"/>
      <c r="E115" s="9"/>
      <c r="F115" s="9"/>
      <c r="G115" s="9"/>
      <c r="H115" s="9"/>
      <c r="J115" s="9"/>
      <c r="K115" s="9"/>
      <c r="L115" s="9"/>
      <c r="M115" s="9"/>
      <c r="N115" s="9"/>
      <c r="O115" s="9"/>
      <c r="P115" s="9"/>
      <c r="Q115" s="10"/>
    </row>
    <row r="116" spans="4:17" x14ac:dyDescent="0.35">
      <c r="D116" s="8"/>
      <c r="E116" s="8"/>
      <c r="F116" s="8"/>
      <c r="G116" s="8"/>
      <c r="H116" s="8"/>
      <c r="J116" s="8"/>
      <c r="K116" s="8"/>
      <c r="L116" s="8"/>
      <c r="M116" s="8"/>
      <c r="N116" s="8"/>
      <c r="O116" s="8"/>
      <c r="P116" s="8"/>
    </row>
  </sheetData>
  <protectedRanges>
    <protectedRange sqref="D50:D52 A50:B52 A26:B29" name="Range2_2_1"/>
    <protectedRange sqref="D53 A53:B53 A30:B30" name="Range2_4_1"/>
    <protectedRange sqref="A31:B31" name="Range2_6_1"/>
    <protectedRange sqref="A32:B32" name="Range2_8_1"/>
    <protectedRange sqref="A33:B33" name="Range2_10_1"/>
    <protectedRange sqref="A34:B34" name="Range2_12_1"/>
    <protectedRange sqref="A35:B35" name="Range2_14_1"/>
    <protectedRange sqref="A36:B36" name="Range2_16_1"/>
    <protectedRange sqref="A37:B37" name="Range2_18_1"/>
    <protectedRange sqref="A38:B44" name="Range2_20_1"/>
    <protectedRange sqref="A12:B12 A45:B47 A14:B14" name="Range2_32_1"/>
  </protectedRanges>
  <mergeCells count="7">
    <mergeCell ref="A16:X16"/>
    <mergeCell ref="A11:X11"/>
    <mergeCell ref="D2:Q2"/>
    <mergeCell ref="R2:X2"/>
    <mergeCell ref="A3:X3"/>
    <mergeCell ref="A6:X6"/>
    <mergeCell ref="A8:X8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77551F-D8E2-45B6-A177-65CE1BB7B466}">
          <x14:formula1>
            <xm:f>'Age Categories'!$A$1:$A$10</xm:f>
          </x14:formula1>
          <xm:sqref>B4:B1048576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20DC6-788F-43A4-BB12-84199B00A03B}">
  <sheetPr>
    <pageSetUpPr fitToPage="1"/>
  </sheetPr>
  <dimension ref="A1:X110"/>
  <sheetViews>
    <sheetView workbookViewId="0"/>
  </sheetViews>
  <sheetFormatPr defaultColWidth="9.1796875" defaultRowHeight="14.5" x14ac:dyDescent="0.35"/>
  <cols>
    <col min="1" max="1" width="21.54296875" bestFit="1" customWidth="1"/>
    <col min="2" max="2" width="12.453125" customWidth="1"/>
    <col min="3" max="3" width="13.26953125" customWidth="1"/>
    <col min="4" max="5" width="14.54296875" customWidth="1"/>
    <col min="6" max="6" width="21.54296875" customWidth="1"/>
    <col min="7" max="17" width="14.54296875" customWidth="1"/>
    <col min="23" max="23" width="10" customWidth="1"/>
    <col min="24" max="24" width="10.54296875" style="67" customWidth="1"/>
  </cols>
  <sheetData>
    <row r="1" spans="1:24" ht="52.5" customHeight="1" thickBot="1" x14ac:dyDescent="0.4">
      <c r="A1" s="44" t="s">
        <v>11</v>
      </c>
      <c r="B1" s="45" t="s">
        <v>4</v>
      </c>
      <c r="C1" s="43" t="s">
        <v>3</v>
      </c>
      <c r="D1" s="40" t="s">
        <v>14</v>
      </c>
      <c r="E1" s="41" t="s">
        <v>13</v>
      </c>
      <c r="F1" s="41" t="s">
        <v>12</v>
      </c>
      <c r="G1" s="41" t="s">
        <v>15</v>
      </c>
      <c r="H1" s="41" t="s">
        <v>16</v>
      </c>
      <c r="I1" s="41" t="s">
        <v>17</v>
      </c>
      <c r="J1" s="41" t="s">
        <v>18</v>
      </c>
      <c r="K1" s="41" t="s">
        <v>19</v>
      </c>
      <c r="L1" s="41" t="s">
        <v>20</v>
      </c>
      <c r="M1" s="41" t="s">
        <v>21</v>
      </c>
      <c r="N1" s="41" t="s">
        <v>22</v>
      </c>
      <c r="O1" s="41" t="s">
        <v>23</v>
      </c>
      <c r="P1" s="41" t="s">
        <v>24</v>
      </c>
      <c r="Q1" s="42" t="s">
        <v>25</v>
      </c>
      <c r="R1" s="43" t="s">
        <v>29</v>
      </c>
      <c r="S1" s="69" t="s">
        <v>0</v>
      </c>
      <c r="T1" s="59" t="s">
        <v>0</v>
      </c>
      <c r="U1" s="59" t="s">
        <v>0</v>
      </c>
      <c r="V1" s="59" t="s">
        <v>0</v>
      </c>
      <c r="W1" s="68" t="s">
        <v>53</v>
      </c>
      <c r="X1" s="60" t="s">
        <v>54</v>
      </c>
    </row>
    <row r="2" spans="1:24" s="49" customFormat="1" ht="30" customHeight="1" thickBot="1" x14ac:dyDescent="0.35">
      <c r="A2" s="46" t="s">
        <v>30</v>
      </c>
      <c r="B2" s="47" t="s">
        <v>31</v>
      </c>
      <c r="C2" s="48" t="s">
        <v>32</v>
      </c>
      <c r="D2" s="80" t="s">
        <v>33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2"/>
      <c r="R2" s="80" t="s">
        <v>32</v>
      </c>
      <c r="S2" s="81"/>
      <c r="T2" s="81"/>
      <c r="U2" s="81"/>
      <c r="V2" s="81"/>
      <c r="W2" s="81"/>
      <c r="X2" s="82"/>
    </row>
    <row r="3" spans="1:24" x14ac:dyDescent="0.35">
      <c r="A3" s="19" t="s">
        <v>40</v>
      </c>
      <c r="B3" s="20" t="s">
        <v>2</v>
      </c>
      <c r="C3" s="31" t="str">
        <f>IF(W3&gt;1,IF(X3&lt;5,"","Yes"),"")</f>
        <v/>
      </c>
      <c r="D3" s="25">
        <v>1</v>
      </c>
      <c r="E3" s="26">
        <v>1</v>
      </c>
      <c r="F3" s="86"/>
      <c r="G3" s="26"/>
      <c r="H3" s="26"/>
      <c r="I3" s="26"/>
      <c r="J3" s="26"/>
      <c r="K3" s="26"/>
      <c r="L3" s="26"/>
      <c r="M3" s="26"/>
      <c r="N3" s="26"/>
      <c r="O3" s="26"/>
      <c r="P3" s="26"/>
      <c r="Q3" s="34"/>
      <c r="R3" s="55">
        <f t="shared" ref="R3:R39" si="0">SUM(S3:V3)</f>
        <v>2</v>
      </c>
      <c r="S3" s="50">
        <f t="shared" ref="S3" si="1">SMALL(D3:Q3,1)</f>
        <v>1</v>
      </c>
      <c r="T3" s="50">
        <f>IF(COUNT(D3:Q3)&lt;2,"0",SMALL(D3:Q3,2))</f>
        <v>1</v>
      </c>
      <c r="U3" s="50" t="str">
        <f>IF(COUNT(D3:Q3)&lt;3,"0",SMALL(D3:Q3,3))</f>
        <v>0</v>
      </c>
      <c r="V3" s="50" t="str">
        <f>IF(COUNT(D3:Q3)&lt;4,"0",SMALL(D3:Q3,4))</f>
        <v>0</v>
      </c>
      <c r="W3" s="61">
        <f>COUNT(H3,I3,J3,M3,O3,P3)</f>
        <v>0</v>
      </c>
      <c r="X3" s="64">
        <f>COUNT(D3:Q3)</f>
        <v>2</v>
      </c>
    </row>
    <row r="4" spans="1:24" x14ac:dyDescent="0.35">
      <c r="A4" s="21" t="s">
        <v>41</v>
      </c>
      <c r="B4" s="22" t="s">
        <v>8</v>
      </c>
      <c r="C4" s="32" t="str">
        <f t="shared" ref="C4:C39" si="2">IF(W4&gt;1,IF(X4&lt;5,"","Yes"),"")</f>
        <v/>
      </c>
      <c r="D4" s="27">
        <v>2</v>
      </c>
      <c r="E4" s="18">
        <v>2</v>
      </c>
      <c r="F4" s="87"/>
      <c r="G4" s="18"/>
      <c r="H4" s="18"/>
      <c r="I4" s="18"/>
      <c r="J4" s="18"/>
      <c r="K4" s="18"/>
      <c r="L4" s="18"/>
      <c r="M4" s="18"/>
      <c r="N4" s="18"/>
      <c r="O4" s="18"/>
      <c r="P4" s="18"/>
      <c r="Q4" s="35"/>
      <c r="R4" s="56">
        <f t="shared" si="0"/>
        <v>4</v>
      </c>
      <c r="S4" s="53">
        <f t="shared" ref="S4:S39" si="3">SMALL(D4:Q4,1)</f>
        <v>2</v>
      </c>
      <c r="T4" s="51">
        <f t="shared" ref="T4:T39" si="4">IF(COUNT(D4:Q4)&lt;2,"0",SMALL(D4:Q4,2))</f>
        <v>2</v>
      </c>
      <c r="U4" s="51" t="str">
        <f t="shared" ref="U4:U39" si="5">IF(COUNT(D4:Q4)&lt;3,"0",SMALL(D4:Q4,3))</f>
        <v>0</v>
      </c>
      <c r="V4" s="51" t="str">
        <f t="shared" ref="V4:V39" si="6">IF(COUNT(D4:Q4)&lt;4,"0",SMALL(D4:Q4,4))</f>
        <v>0</v>
      </c>
      <c r="W4" s="62">
        <f t="shared" ref="W4:W39" si="7">COUNT(H4,I4,J4,M4,O4,P4)</f>
        <v>0</v>
      </c>
      <c r="X4" s="65">
        <f t="shared" ref="X4:X39" si="8">COUNT(D4:Q4)</f>
        <v>2</v>
      </c>
    </row>
    <row r="5" spans="1:24" x14ac:dyDescent="0.35">
      <c r="A5" s="21" t="s">
        <v>42</v>
      </c>
      <c r="B5" s="22" t="s">
        <v>2</v>
      </c>
      <c r="C5" s="32" t="str">
        <f t="shared" si="2"/>
        <v/>
      </c>
      <c r="D5" s="27">
        <v>3</v>
      </c>
      <c r="E5" s="18"/>
      <c r="F5" s="87"/>
      <c r="G5" s="18"/>
      <c r="H5" s="18"/>
      <c r="I5" s="18"/>
      <c r="J5" s="18"/>
      <c r="K5" s="18"/>
      <c r="L5" s="18"/>
      <c r="M5" s="18"/>
      <c r="N5" s="18"/>
      <c r="O5" s="18"/>
      <c r="P5" s="18"/>
      <c r="Q5" s="35"/>
      <c r="R5" s="56">
        <f t="shared" si="0"/>
        <v>3</v>
      </c>
      <c r="S5" s="53">
        <f t="shared" si="3"/>
        <v>3</v>
      </c>
      <c r="T5" s="51" t="str">
        <f t="shared" si="4"/>
        <v>0</v>
      </c>
      <c r="U5" s="51" t="str">
        <f t="shared" si="5"/>
        <v>0</v>
      </c>
      <c r="V5" s="51" t="str">
        <f t="shared" si="6"/>
        <v>0</v>
      </c>
      <c r="W5" s="62">
        <f t="shared" si="7"/>
        <v>0</v>
      </c>
      <c r="X5" s="65">
        <f t="shared" si="8"/>
        <v>1</v>
      </c>
    </row>
    <row r="6" spans="1:24" ht="15.65" customHeight="1" x14ac:dyDescent="0.35">
      <c r="A6" s="21" t="s">
        <v>43</v>
      </c>
      <c r="B6" s="22" t="s">
        <v>6</v>
      </c>
      <c r="C6" s="32" t="str">
        <f t="shared" si="2"/>
        <v/>
      </c>
      <c r="D6" s="27">
        <v>4</v>
      </c>
      <c r="E6" s="18"/>
      <c r="F6" s="87">
        <v>4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35"/>
      <c r="R6" s="56">
        <f t="shared" si="0"/>
        <v>8</v>
      </c>
      <c r="S6" s="53">
        <f t="shared" si="3"/>
        <v>4</v>
      </c>
      <c r="T6" s="51">
        <f t="shared" si="4"/>
        <v>4</v>
      </c>
      <c r="U6" s="51" t="str">
        <f t="shared" si="5"/>
        <v>0</v>
      </c>
      <c r="V6" s="51" t="str">
        <f t="shared" si="6"/>
        <v>0</v>
      </c>
      <c r="W6" s="62">
        <f t="shared" si="7"/>
        <v>0</v>
      </c>
      <c r="X6" s="65">
        <f t="shared" si="8"/>
        <v>2</v>
      </c>
    </row>
    <row r="7" spans="1:24" x14ac:dyDescent="0.35">
      <c r="A7" s="21" t="s">
        <v>44</v>
      </c>
      <c r="B7" s="22" t="s">
        <v>10</v>
      </c>
      <c r="C7" s="32" t="str">
        <f t="shared" si="2"/>
        <v/>
      </c>
      <c r="D7" s="27">
        <v>5</v>
      </c>
      <c r="E7" s="18"/>
      <c r="F7" s="87"/>
      <c r="G7" s="18"/>
      <c r="H7" s="18"/>
      <c r="I7" s="18"/>
      <c r="J7" s="18"/>
      <c r="K7" s="18"/>
      <c r="L7" s="18"/>
      <c r="M7" s="18"/>
      <c r="N7" s="18"/>
      <c r="O7" s="18"/>
      <c r="P7" s="18"/>
      <c r="Q7" s="35"/>
      <c r="R7" s="56">
        <f t="shared" si="0"/>
        <v>5</v>
      </c>
      <c r="S7" s="53">
        <f t="shared" si="3"/>
        <v>5</v>
      </c>
      <c r="T7" s="51" t="str">
        <f t="shared" si="4"/>
        <v>0</v>
      </c>
      <c r="U7" s="51" t="str">
        <f t="shared" si="5"/>
        <v>0</v>
      </c>
      <c r="V7" s="51" t="str">
        <f t="shared" si="6"/>
        <v>0</v>
      </c>
      <c r="W7" s="62">
        <f t="shared" si="7"/>
        <v>0</v>
      </c>
      <c r="X7" s="65">
        <f t="shared" si="8"/>
        <v>1</v>
      </c>
    </row>
    <row r="8" spans="1:24" x14ac:dyDescent="0.35">
      <c r="A8" s="21" t="s">
        <v>45</v>
      </c>
      <c r="B8" s="22" t="s">
        <v>2</v>
      </c>
      <c r="C8" s="32" t="str">
        <f t="shared" si="2"/>
        <v/>
      </c>
      <c r="D8" s="27">
        <v>6</v>
      </c>
      <c r="E8" s="18"/>
      <c r="F8" s="87">
        <v>5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35"/>
      <c r="R8" s="56">
        <f t="shared" si="0"/>
        <v>11</v>
      </c>
      <c r="S8" s="53">
        <f t="shared" si="3"/>
        <v>5</v>
      </c>
      <c r="T8" s="51">
        <f t="shared" si="4"/>
        <v>6</v>
      </c>
      <c r="U8" s="51" t="str">
        <f t="shared" si="5"/>
        <v>0</v>
      </c>
      <c r="V8" s="51" t="str">
        <f t="shared" si="6"/>
        <v>0</v>
      </c>
      <c r="W8" s="62">
        <f t="shared" si="7"/>
        <v>0</v>
      </c>
      <c r="X8" s="65">
        <f t="shared" si="8"/>
        <v>2</v>
      </c>
    </row>
    <row r="9" spans="1:24" x14ac:dyDescent="0.35">
      <c r="A9" s="21" t="s">
        <v>46</v>
      </c>
      <c r="B9" s="22" t="s">
        <v>7</v>
      </c>
      <c r="C9" s="32" t="str">
        <f t="shared" si="2"/>
        <v/>
      </c>
      <c r="D9" s="27">
        <v>7</v>
      </c>
      <c r="E9" s="18">
        <v>4</v>
      </c>
      <c r="F9" s="87"/>
      <c r="G9" s="18"/>
      <c r="H9" s="18"/>
      <c r="I9" s="18"/>
      <c r="J9" s="18"/>
      <c r="K9" s="18"/>
      <c r="L9" s="18"/>
      <c r="M9" s="18"/>
      <c r="N9" s="18"/>
      <c r="O9" s="18"/>
      <c r="P9" s="18"/>
      <c r="Q9" s="35"/>
      <c r="R9" s="56">
        <f t="shared" si="0"/>
        <v>11</v>
      </c>
      <c r="S9" s="53">
        <f t="shared" si="3"/>
        <v>4</v>
      </c>
      <c r="T9" s="51">
        <f t="shared" si="4"/>
        <v>7</v>
      </c>
      <c r="U9" s="51" t="str">
        <f t="shared" si="5"/>
        <v>0</v>
      </c>
      <c r="V9" s="51" t="str">
        <f t="shared" si="6"/>
        <v>0</v>
      </c>
      <c r="W9" s="62">
        <f t="shared" si="7"/>
        <v>0</v>
      </c>
      <c r="X9" s="65">
        <f t="shared" si="8"/>
        <v>2</v>
      </c>
    </row>
    <row r="10" spans="1:24" x14ac:dyDescent="0.35">
      <c r="A10" s="21" t="s">
        <v>47</v>
      </c>
      <c r="B10" s="22" t="s">
        <v>8</v>
      </c>
      <c r="C10" s="32" t="str">
        <f t="shared" si="2"/>
        <v/>
      </c>
      <c r="D10" s="27">
        <v>8</v>
      </c>
      <c r="E10" s="18"/>
      <c r="F10" s="87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35"/>
      <c r="R10" s="56">
        <f t="shared" si="0"/>
        <v>8</v>
      </c>
      <c r="S10" s="53">
        <f t="shared" si="3"/>
        <v>8</v>
      </c>
      <c r="T10" s="51" t="str">
        <f t="shared" si="4"/>
        <v>0</v>
      </c>
      <c r="U10" s="51" t="str">
        <f t="shared" si="5"/>
        <v>0</v>
      </c>
      <c r="V10" s="51" t="str">
        <f t="shared" si="6"/>
        <v>0</v>
      </c>
      <c r="W10" s="62">
        <f t="shared" si="7"/>
        <v>0</v>
      </c>
      <c r="X10" s="65">
        <f t="shared" si="8"/>
        <v>1</v>
      </c>
    </row>
    <row r="11" spans="1:24" x14ac:dyDescent="0.35">
      <c r="A11" s="21" t="s">
        <v>48</v>
      </c>
      <c r="B11" s="22" t="s">
        <v>27</v>
      </c>
      <c r="C11" s="32" t="str">
        <f t="shared" si="2"/>
        <v/>
      </c>
      <c r="D11" s="27">
        <v>9</v>
      </c>
      <c r="E11" s="18">
        <v>6</v>
      </c>
      <c r="F11" s="87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35"/>
      <c r="R11" s="56">
        <f t="shared" si="0"/>
        <v>15</v>
      </c>
      <c r="S11" s="53">
        <f t="shared" si="3"/>
        <v>6</v>
      </c>
      <c r="T11" s="51">
        <f t="shared" si="4"/>
        <v>9</v>
      </c>
      <c r="U11" s="51" t="str">
        <f t="shared" si="5"/>
        <v>0</v>
      </c>
      <c r="V11" s="51" t="str">
        <f t="shared" si="6"/>
        <v>0</v>
      </c>
      <c r="W11" s="62">
        <f t="shared" si="7"/>
        <v>0</v>
      </c>
      <c r="X11" s="65">
        <f t="shared" si="8"/>
        <v>2</v>
      </c>
    </row>
    <row r="12" spans="1:24" x14ac:dyDescent="0.35">
      <c r="A12" s="21" t="s">
        <v>49</v>
      </c>
      <c r="B12" s="22" t="s">
        <v>8</v>
      </c>
      <c r="C12" s="32" t="str">
        <f t="shared" si="2"/>
        <v/>
      </c>
      <c r="D12" s="27">
        <v>10</v>
      </c>
      <c r="E12" s="18"/>
      <c r="F12" s="87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35"/>
      <c r="R12" s="56">
        <f t="shared" si="0"/>
        <v>10</v>
      </c>
      <c r="S12" s="53">
        <f t="shared" si="3"/>
        <v>10</v>
      </c>
      <c r="T12" s="51" t="str">
        <f t="shared" si="4"/>
        <v>0</v>
      </c>
      <c r="U12" s="51" t="str">
        <f t="shared" si="5"/>
        <v>0</v>
      </c>
      <c r="V12" s="51" t="str">
        <f t="shared" si="6"/>
        <v>0</v>
      </c>
      <c r="W12" s="62">
        <f t="shared" si="7"/>
        <v>0</v>
      </c>
      <c r="X12" s="65">
        <f t="shared" si="8"/>
        <v>1</v>
      </c>
    </row>
    <row r="13" spans="1:24" x14ac:dyDescent="0.35">
      <c r="A13" s="21" t="s">
        <v>50</v>
      </c>
      <c r="B13" s="22" t="s">
        <v>26</v>
      </c>
      <c r="C13" s="32" t="str">
        <f t="shared" si="2"/>
        <v/>
      </c>
      <c r="D13" s="27">
        <v>11</v>
      </c>
      <c r="E13" s="18">
        <v>7</v>
      </c>
      <c r="F13" s="87">
        <v>6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35"/>
      <c r="R13" s="56">
        <f t="shared" si="0"/>
        <v>24</v>
      </c>
      <c r="S13" s="53">
        <f t="shared" si="3"/>
        <v>6</v>
      </c>
      <c r="T13" s="51">
        <f t="shared" si="4"/>
        <v>7</v>
      </c>
      <c r="U13" s="51">
        <f t="shared" si="5"/>
        <v>11</v>
      </c>
      <c r="V13" s="51" t="str">
        <f t="shared" si="6"/>
        <v>0</v>
      </c>
      <c r="W13" s="62">
        <f t="shared" si="7"/>
        <v>0</v>
      </c>
      <c r="X13" s="65">
        <f t="shared" si="8"/>
        <v>3</v>
      </c>
    </row>
    <row r="14" spans="1:24" x14ac:dyDescent="0.35">
      <c r="A14" s="21" t="s">
        <v>51</v>
      </c>
      <c r="B14" s="22" t="s">
        <v>7</v>
      </c>
      <c r="C14" s="32" t="str">
        <f t="shared" si="2"/>
        <v/>
      </c>
      <c r="D14" s="27">
        <v>12</v>
      </c>
      <c r="E14" s="18"/>
      <c r="F14" s="8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35"/>
      <c r="R14" s="56">
        <f t="shared" si="0"/>
        <v>12</v>
      </c>
      <c r="S14" s="53">
        <f t="shared" si="3"/>
        <v>12</v>
      </c>
      <c r="T14" s="51" t="str">
        <f t="shared" si="4"/>
        <v>0</v>
      </c>
      <c r="U14" s="51" t="str">
        <f t="shared" si="5"/>
        <v>0</v>
      </c>
      <c r="V14" s="51" t="str">
        <f t="shared" si="6"/>
        <v>0</v>
      </c>
      <c r="W14" s="62">
        <f t="shared" si="7"/>
        <v>0</v>
      </c>
      <c r="X14" s="65">
        <f t="shared" si="8"/>
        <v>1</v>
      </c>
    </row>
    <row r="15" spans="1:24" x14ac:dyDescent="0.35">
      <c r="A15" s="21" t="s">
        <v>52</v>
      </c>
      <c r="B15" s="22" t="s">
        <v>6</v>
      </c>
      <c r="C15" s="32" t="str">
        <f t="shared" si="2"/>
        <v/>
      </c>
      <c r="D15" s="27">
        <v>13</v>
      </c>
      <c r="E15" s="18"/>
      <c r="F15" s="87">
        <v>7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35"/>
      <c r="R15" s="56">
        <f t="shared" si="0"/>
        <v>20</v>
      </c>
      <c r="S15" s="53">
        <f t="shared" si="3"/>
        <v>7</v>
      </c>
      <c r="T15" s="51">
        <f t="shared" si="4"/>
        <v>13</v>
      </c>
      <c r="U15" s="51" t="str">
        <f t="shared" si="5"/>
        <v>0</v>
      </c>
      <c r="V15" s="51" t="str">
        <f t="shared" si="6"/>
        <v>0</v>
      </c>
      <c r="W15" s="62">
        <f t="shared" si="7"/>
        <v>0</v>
      </c>
      <c r="X15" s="65">
        <f t="shared" si="8"/>
        <v>2</v>
      </c>
    </row>
    <row r="16" spans="1:24" x14ac:dyDescent="0.35">
      <c r="A16" s="21" t="s">
        <v>63</v>
      </c>
      <c r="B16" s="22" t="s">
        <v>10</v>
      </c>
      <c r="C16" s="32" t="str">
        <f t="shared" si="2"/>
        <v/>
      </c>
      <c r="D16" s="27"/>
      <c r="E16" s="18">
        <v>5</v>
      </c>
      <c r="F16" s="87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35"/>
      <c r="R16" s="56">
        <f t="shared" si="0"/>
        <v>5</v>
      </c>
      <c r="S16" s="53">
        <f t="shared" si="3"/>
        <v>5</v>
      </c>
      <c r="T16" s="51" t="str">
        <f t="shared" si="4"/>
        <v>0</v>
      </c>
      <c r="U16" s="51" t="str">
        <f t="shared" si="5"/>
        <v>0</v>
      </c>
      <c r="V16" s="51" t="str">
        <f t="shared" si="6"/>
        <v>0</v>
      </c>
      <c r="W16" s="62">
        <f t="shared" si="7"/>
        <v>0</v>
      </c>
      <c r="X16" s="65">
        <f t="shared" si="8"/>
        <v>1</v>
      </c>
    </row>
    <row r="17" spans="1:24" x14ac:dyDescent="0.35">
      <c r="A17" s="21" t="s">
        <v>64</v>
      </c>
      <c r="B17" s="22" t="s">
        <v>5</v>
      </c>
      <c r="C17" s="32" t="str">
        <f t="shared" si="2"/>
        <v/>
      </c>
      <c r="D17" s="27"/>
      <c r="E17" s="18">
        <v>3</v>
      </c>
      <c r="F17" s="8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35"/>
      <c r="R17" s="56">
        <f t="shared" si="0"/>
        <v>3</v>
      </c>
      <c r="S17" s="53">
        <f t="shared" si="3"/>
        <v>3</v>
      </c>
      <c r="T17" s="51" t="str">
        <f t="shared" si="4"/>
        <v>0</v>
      </c>
      <c r="U17" s="51" t="str">
        <f t="shared" si="5"/>
        <v>0</v>
      </c>
      <c r="V17" s="51" t="str">
        <f t="shared" si="6"/>
        <v>0</v>
      </c>
      <c r="W17" s="62">
        <f t="shared" si="7"/>
        <v>0</v>
      </c>
      <c r="X17" s="65">
        <f t="shared" si="8"/>
        <v>1</v>
      </c>
    </row>
    <row r="18" spans="1:24" x14ac:dyDescent="0.35">
      <c r="A18" s="88" t="s">
        <v>66</v>
      </c>
      <c r="B18" s="22" t="s">
        <v>2</v>
      </c>
      <c r="C18" s="32" t="str">
        <f t="shared" si="2"/>
        <v/>
      </c>
      <c r="D18" s="27"/>
      <c r="E18" s="18"/>
      <c r="F18" s="87">
        <v>1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35"/>
      <c r="R18" s="56">
        <f t="shared" si="0"/>
        <v>1</v>
      </c>
      <c r="S18" s="53">
        <f t="shared" si="3"/>
        <v>1</v>
      </c>
      <c r="T18" s="51" t="str">
        <f t="shared" si="4"/>
        <v>0</v>
      </c>
      <c r="U18" s="51" t="str">
        <f t="shared" si="5"/>
        <v>0</v>
      </c>
      <c r="V18" s="51" t="str">
        <f t="shared" si="6"/>
        <v>0</v>
      </c>
      <c r="W18" s="62">
        <f t="shared" si="7"/>
        <v>0</v>
      </c>
      <c r="X18" s="65">
        <f t="shared" si="8"/>
        <v>1</v>
      </c>
    </row>
    <row r="19" spans="1:24" x14ac:dyDescent="0.35">
      <c r="A19" s="88" t="s">
        <v>67</v>
      </c>
      <c r="B19" s="22" t="s">
        <v>2</v>
      </c>
      <c r="C19" s="32" t="str">
        <f t="shared" si="2"/>
        <v/>
      </c>
      <c r="D19" s="27"/>
      <c r="E19" s="18"/>
      <c r="F19" s="87">
        <v>2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5"/>
      <c r="R19" s="56">
        <f t="shared" si="0"/>
        <v>2</v>
      </c>
      <c r="S19" s="53">
        <f t="shared" si="3"/>
        <v>2</v>
      </c>
      <c r="T19" s="51" t="str">
        <f t="shared" si="4"/>
        <v>0</v>
      </c>
      <c r="U19" s="51" t="str">
        <f t="shared" si="5"/>
        <v>0</v>
      </c>
      <c r="V19" s="51" t="str">
        <f t="shared" si="6"/>
        <v>0</v>
      </c>
      <c r="W19" s="62">
        <f t="shared" si="7"/>
        <v>0</v>
      </c>
      <c r="X19" s="65">
        <f t="shared" si="8"/>
        <v>1</v>
      </c>
    </row>
    <row r="20" spans="1:24" x14ac:dyDescent="0.35">
      <c r="A20" s="88" t="s">
        <v>68</v>
      </c>
      <c r="B20" s="22" t="s">
        <v>6</v>
      </c>
      <c r="C20" s="32" t="str">
        <f t="shared" si="2"/>
        <v/>
      </c>
      <c r="D20" s="27"/>
      <c r="E20" s="18"/>
      <c r="F20" s="87">
        <v>3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5"/>
      <c r="R20" s="56">
        <f t="shared" si="0"/>
        <v>3</v>
      </c>
      <c r="S20" s="53">
        <f t="shared" si="3"/>
        <v>3</v>
      </c>
      <c r="T20" s="51" t="str">
        <f t="shared" si="4"/>
        <v>0</v>
      </c>
      <c r="U20" s="51" t="str">
        <f t="shared" si="5"/>
        <v>0</v>
      </c>
      <c r="V20" s="51" t="str">
        <f t="shared" si="6"/>
        <v>0</v>
      </c>
      <c r="W20" s="62">
        <f t="shared" si="7"/>
        <v>0</v>
      </c>
      <c r="X20" s="65">
        <f t="shared" si="8"/>
        <v>1</v>
      </c>
    </row>
    <row r="21" spans="1:24" x14ac:dyDescent="0.35">
      <c r="A21" s="21"/>
      <c r="B21" s="22"/>
      <c r="C21" s="32" t="str">
        <f t="shared" si="2"/>
        <v/>
      </c>
      <c r="D21" s="27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35"/>
      <c r="R21" s="56" t="e">
        <f t="shared" si="0"/>
        <v>#NUM!</v>
      </c>
      <c r="S21" s="53" t="e">
        <f t="shared" si="3"/>
        <v>#NUM!</v>
      </c>
      <c r="T21" s="51" t="str">
        <f t="shared" si="4"/>
        <v>0</v>
      </c>
      <c r="U21" s="51" t="str">
        <f t="shared" si="5"/>
        <v>0</v>
      </c>
      <c r="V21" s="51" t="str">
        <f t="shared" si="6"/>
        <v>0</v>
      </c>
      <c r="W21" s="62">
        <f t="shared" si="7"/>
        <v>0</v>
      </c>
      <c r="X21" s="65">
        <f t="shared" si="8"/>
        <v>0</v>
      </c>
    </row>
    <row r="22" spans="1:24" x14ac:dyDescent="0.35">
      <c r="A22" s="21"/>
      <c r="B22" s="22"/>
      <c r="C22" s="32" t="str">
        <f t="shared" si="2"/>
        <v/>
      </c>
      <c r="D22" s="27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35"/>
      <c r="R22" s="56" t="e">
        <f t="shared" si="0"/>
        <v>#NUM!</v>
      </c>
      <c r="S22" s="53" t="e">
        <f t="shared" si="3"/>
        <v>#NUM!</v>
      </c>
      <c r="T22" s="51" t="str">
        <f t="shared" si="4"/>
        <v>0</v>
      </c>
      <c r="U22" s="51" t="str">
        <f t="shared" si="5"/>
        <v>0</v>
      </c>
      <c r="V22" s="51" t="str">
        <f t="shared" si="6"/>
        <v>0</v>
      </c>
      <c r="W22" s="62">
        <f t="shared" si="7"/>
        <v>0</v>
      </c>
      <c r="X22" s="65">
        <f t="shared" si="8"/>
        <v>0</v>
      </c>
    </row>
    <row r="23" spans="1:24" x14ac:dyDescent="0.35">
      <c r="A23" s="21"/>
      <c r="B23" s="22"/>
      <c r="C23" s="32" t="str">
        <f t="shared" si="2"/>
        <v/>
      </c>
      <c r="D23" s="2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35"/>
      <c r="R23" s="56" t="e">
        <f t="shared" si="0"/>
        <v>#NUM!</v>
      </c>
      <c r="S23" s="53" t="e">
        <f t="shared" si="3"/>
        <v>#NUM!</v>
      </c>
      <c r="T23" s="51" t="str">
        <f t="shared" si="4"/>
        <v>0</v>
      </c>
      <c r="U23" s="51" t="str">
        <f t="shared" si="5"/>
        <v>0</v>
      </c>
      <c r="V23" s="51" t="str">
        <f t="shared" si="6"/>
        <v>0</v>
      </c>
      <c r="W23" s="62">
        <f t="shared" si="7"/>
        <v>0</v>
      </c>
      <c r="X23" s="65">
        <f t="shared" si="8"/>
        <v>0</v>
      </c>
    </row>
    <row r="24" spans="1:24" x14ac:dyDescent="0.35">
      <c r="A24" s="21"/>
      <c r="B24" s="22"/>
      <c r="C24" s="32" t="str">
        <f t="shared" si="2"/>
        <v/>
      </c>
      <c r="D24" s="27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35"/>
      <c r="R24" s="56" t="e">
        <f t="shared" si="0"/>
        <v>#NUM!</v>
      </c>
      <c r="S24" s="53" t="e">
        <f t="shared" si="3"/>
        <v>#NUM!</v>
      </c>
      <c r="T24" s="51" t="str">
        <f t="shared" si="4"/>
        <v>0</v>
      </c>
      <c r="U24" s="51" t="str">
        <f t="shared" si="5"/>
        <v>0</v>
      </c>
      <c r="V24" s="51" t="str">
        <f t="shared" si="6"/>
        <v>0</v>
      </c>
      <c r="W24" s="62">
        <f t="shared" si="7"/>
        <v>0</v>
      </c>
      <c r="X24" s="65">
        <f t="shared" si="8"/>
        <v>0</v>
      </c>
    </row>
    <row r="25" spans="1:24" x14ac:dyDescent="0.35">
      <c r="A25" s="21"/>
      <c r="B25" s="22"/>
      <c r="C25" s="32" t="str">
        <f t="shared" si="2"/>
        <v/>
      </c>
      <c r="D25" s="2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35"/>
      <c r="R25" s="56" t="e">
        <f t="shared" si="0"/>
        <v>#NUM!</v>
      </c>
      <c r="S25" s="53" t="e">
        <f t="shared" si="3"/>
        <v>#NUM!</v>
      </c>
      <c r="T25" s="51" t="str">
        <f t="shared" si="4"/>
        <v>0</v>
      </c>
      <c r="U25" s="51" t="str">
        <f t="shared" si="5"/>
        <v>0</v>
      </c>
      <c r="V25" s="51" t="str">
        <f t="shared" si="6"/>
        <v>0</v>
      </c>
      <c r="W25" s="62">
        <f t="shared" si="7"/>
        <v>0</v>
      </c>
      <c r="X25" s="65">
        <f t="shared" si="8"/>
        <v>0</v>
      </c>
    </row>
    <row r="26" spans="1:24" x14ac:dyDescent="0.35">
      <c r="A26" s="21"/>
      <c r="B26" s="22"/>
      <c r="C26" s="32" t="str">
        <f t="shared" si="2"/>
        <v/>
      </c>
      <c r="D26" s="27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35"/>
      <c r="R26" s="56" t="e">
        <f t="shared" si="0"/>
        <v>#NUM!</v>
      </c>
      <c r="S26" s="53" t="e">
        <f t="shared" si="3"/>
        <v>#NUM!</v>
      </c>
      <c r="T26" s="51" t="str">
        <f t="shared" si="4"/>
        <v>0</v>
      </c>
      <c r="U26" s="51" t="str">
        <f t="shared" si="5"/>
        <v>0</v>
      </c>
      <c r="V26" s="51" t="str">
        <f t="shared" si="6"/>
        <v>0</v>
      </c>
      <c r="W26" s="62">
        <f t="shared" si="7"/>
        <v>0</v>
      </c>
      <c r="X26" s="65">
        <f t="shared" si="8"/>
        <v>0</v>
      </c>
    </row>
    <row r="27" spans="1:24" x14ac:dyDescent="0.35">
      <c r="A27" s="21"/>
      <c r="B27" s="22"/>
      <c r="C27" s="32" t="str">
        <f t="shared" si="2"/>
        <v/>
      </c>
      <c r="D27" s="27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35"/>
      <c r="R27" s="56" t="e">
        <f t="shared" si="0"/>
        <v>#NUM!</v>
      </c>
      <c r="S27" s="53" t="e">
        <f t="shared" si="3"/>
        <v>#NUM!</v>
      </c>
      <c r="T27" s="51" t="str">
        <f t="shared" si="4"/>
        <v>0</v>
      </c>
      <c r="U27" s="51" t="str">
        <f t="shared" si="5"/>
        <v>0</v>
      </c>
      <c r="V27" s="51" t="str">
        <f t="shared" si="6"/>
        <v>0</v>
      </c>
      <c r="W27" s="62">
        <f t="shared" si="7"/>
        <v>0</v>
      </c>
      <c r="X27" s="65">
        <f t="shared" si="8"/>
        <v>0</v>
      </c>
    </row>
    <row r="28" spans="1:24" x14ac:dyDescent="0.35">
      <c r="A28" s="21"/>
      <c r="B28" s="22"/>
      <c r="C28" s="32" t="str">
        <f t="shared" si="2"/>
        <v/>
      </c>
      <c r="D28" s="27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35"/>
      <c r="R28" s="56" t="e">
        <f t="shared" si="0"/>
        <v>#NUM!</v>
      </c>
      <c r="S28" s="53" t="e">
        <f t="shared" si="3"/>
        <v>#NUM!</v>
      </c>
      <c r="T28" s="51" t="str">
        <f t="shared" si="4"/>
        <v>0</v>
      </c>
      <c r="U28" s="51" t="str">
        <f t="shared" si="5"/>
        <v>0</v>
      </c>
      <c r="V28" s="51" t="str">
        <f t="shared" si="6"/>
        <v>0</v>
      </c>
      <c r="W28" s="62">
        <f t="shared" si="7"/>
        <v>0</v>
      </c>
      <c r="X28" s="65">
        <f t="shared" si="8"/>
        <v>0</v>
      </c>
    </row>
    <row r="29" spans="1:24" x14ac:dyDescent="0.35">
      <c r="A29" s="21"/>
      <c r="B29" s="22"/>
      <c r="C29" s="32" t="str">
        <f t="shared" si="2"/>
        <v/>
      </c>
      <c r="D29" s="27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35"/>
      <c r="R29" s="56" t="e">
        <f t="shared" si="0"/>
        <v>#NUM!</v>
      </c>
      <c r="S29" s="53" t="e">
        <f t="shared" si="3"/>
        <v>#NUM!</v>
      </c>
      <c r="T29" s="51" t="str">
        <f t="shared" si="4"/>
        <v>0</v>
      </c>
      <c r="U29" s="51" t="str">
        <f t="shared" si="5"/>
        <v>0</v>
      </c>
      <c r="V29" s="51" t="str">
        <f t="shared" si="6"/>
        <v>0</v>
      </c>
      <c r="W29" s="62">
        <f t="shared" si="7"/>
        <v>0</v>
      </c>
      <c r="X29" s="65">
        <f t="shared" si="8"/>
        <v>0</v>
      </c>
    </row>
    <row r="30" spans="1:24" x14ac:dyDescent="0.35">
      <c r="A30" s="21"/>
      <c r="B30" s="22"/>
      <c r="C30" s="32" t="str">
        <f t="shared" si="2"/>
        <v/>
      </c>
      <c r="D30" s="27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35"/>
      <c r="R30" s="56" t="e">
        <f t="shared" si="0"/>
        <v>#NUM!</v>
      </c>
      <c r="S30" s="53" t="e">
        <f t="shared" si="3"/>
        <v>#NUM!</v>
      </c>
      <c r="T30" s="51" t="str">
        <f t="shared" si="4"/>
        <v>0</v>
      </c>
      <c r="U30" s="51" t="str">
        <f t="shared" si="5"/>
        <v>0</v>
      </c>
      <c r="V30" s="51" t="str">
        <f t="shared" si="6"/>
        <v>0</v>
      </c>
      <c r="W30" s="62">
        <f t="shared" si="7"/>
        <v>0</v>
      </c>
      <c r="X30" s="65">
        <f t="shared" si="8"/>
        <v>0</v>
      </c>
    </row>
    <row r="31" spans="1:24" x14ac:dyDescent="0.35">
      <c r="A31" s="21"/>
      <c r="B31" s="22"/>
      <c r="C31" s="32" t="str">
        <f t="shared" si="2"/>
        <v/>
      </c>
      <c r="D31" s="27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35"/>
      <c r="R31" s="56" t="e">
        <f t="shared" si="0"/>
        <v>#NUM!</v>
      </c>
      <c r="S31" s="53" t="e">
        <f t="shared" si="3"/>
        <v>#NUM!</v>
      </c>
      <c r="T31" s="51" t="str">
        <f t="shared" si="4"/>
        <v>0</v>
      </c>
      <c r="U31" s="51" t="str">
        <f t="shared" si="5"/>
        <v>0</v>
      </c>
      <c r="V31" s="51" t="str">
        <f t="shared" si="6"/>
        <v>0</v>
      </c>
      <c r="W31" s="62">
        <f t="shared" si="7"/>
        <v>0</v>
      </c>
      <c r="X31" s="65">
        <f t="shared" si="8"/>
        <v>0</v>
      </c>
    </row>
    <row r="32" spans="1:24" x14ac:dyDescent="0.35">
      <c r="A32" s="21"/>
      <c r="B32" s="22"/>
      <c r="C32" s="32" t="str">
        <f t="shared" si="2"/>
        <v/>
      </c>
      <c r="D32" s="27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35"/>
      <c r="R32" s="56" t="e">
        <f t="shared" si="0"/>
        <v>#NUM!</v>
      </c>
      <c r="S32" s="53" t="e">
        <f t="shared" si="3"/>
        <v>#NUM!</v>
      </c>
      <c r="T32" s="51" t="str">
        <f t="shared" si="4"/>
        <v>0</v>
      </c>
      <c r="U32" s="51" t="str">
        <f t="shared" si="5"/>
        <v>0</v>
      </c>
      <c r="V32" s="51" t="str">
        <f t="shared" si="6"/>
        <v>0</v>
      </c>
      <c r="W32" s="62">
        <f t="shared" si="7"/>
        <v>0</v>
      </c>
      <c r="X32" s="65">
        <f t="shared" si="8"/>
        <v>0</v>
      </c>
    </row>
    <row r="33" spans="1:24" x14ac:dyDescent="0.35">
      <c r="A33" s="21"/>
      <c r="B33" s="22"/>
      <c r="C33" s="32" t="str">
        <f t="shared" si="2"/>
        <v/>
      </c>
      <c r="D33" s="27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35"/>
      <c r="R33" s="56" t="e">
        <f t="shared" si="0"/>
        <v>#NUM!</v>
      </c>
      <c r="S33" s="53" t="e">
        <f t="shared" si="3"/>
        <v>#NUM!</v>
      </c>
      <c r="T33" s="51" t="str">
        <f t="shared" si="4"/>
        <v>0</v>
      </c>
      <c r="U33" s="51" t="str">
        <f t="shared" si="5"/>
        <v>0</v>
      </c>
      <c r="V33" s="51" t="str">
        <f t="shared" si="6"/>
        <v>0</v>
      </c>
      <c r="W33" s="62">
        <f t="shared" si="7"/>
        <v>0</v>
      </c>
      <c r="X33" s="65">
        <f t="shared" si="8"/>
        <v>0</v>
      </c>
    </row>
    <row r="34" spans="1:24" x14ac:dyDescent="0.35">
      <c r="A34" s="21"/>
      <c r="B34" s="22"/>
      <c r="C34" s="32" t="str">
        <f t="shared" si="2"/>
        <v/>
      </c>
      <c r="D34" s="27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35"/>
      <c r="R34" s="56" t="e">
        <f t="shared" si="0"/>
        <v>#NUM!</v>
      </c>
      <c r="S34" s="53" t="e">
        <f t="shared" si="3"/>
        <v>#NUM!</v>
      </c>
      <c r="T34" s="51" t="str">
        <f t="shared" si="4"/>
        <v>0</v>
      </c>
      <c r="U34" s="51" t="str">
        <f t="shared" si="5"/>
        <v>0</v>
      </c>
      <c r="V34" s="51" t="str">
        <f t="shared" si="6"/>
        <v>0</v>
      </c>
      <c r="W34" s="62">
        <f t="shared" si="7"/>
        <v>0</v>
      </c>
      <c r="X34" s="65">
        <f t="shared" si="8"/>
        <v>0</v>
      </c>
    </row>
    <row r="35" spans="1:24" x14ac:dyDescent="0.35">
      <c r="A35" s="21"/>
      <c r="B35" s="22"/>
      <c r="C35" s="32" t="str">
        <f t="shared" si="2"/>
        <v/>
      </c>
      <c r="D35" s="27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35"/>
      <c r="R35" s="56" t="e">
        <f t="shared" si="0"/>
        <v>#NUM!</v>
      </c>
      <c r="S35" s="53" t="e">
        <f t="shared" si="3"/>
        <v>#NUM!</v>
      </c>
      <c r="T35" s="51" t="str">
        <f t="shared" si="4"/>
        <v>0</v>
      </c>
      <c r="U35" s="51" t="str">
        <f t="shared" si="5"/>
        <v>0</v>
      </c>
      <c r="V35" s="51" t="str">
        <f t="shared" si="6"/>
        <v>0</v>
      </c>
      <c r="W35" s="62">
        <f t="shared" si="7"/>
        <v>0</v>
      </c>
      <c r="X35" s="65">
        <f t="shared" si="8"/>
        <v>0</v>
      </c>
    </row>
    <row r="36" spans="1:24" x14ac:dyDescent="0.35">
      <c r="A36" s="21"/>
      <c r="B36" s="22"/>
      <c r="C36" s="32" t="str">
        <f t="shared" si="2"/>
        <v/>
      </c>
      <c r="D36" s="27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35"/>
      <c r="R36" s="56" t="e">
        <f t="shared" si="0"/>
        <v>#NUM!</v>
      </c>
      <c r="S36" s="53" t="e">
        <f t="shared" si="3"/>
        <v>#NUM!</v>
      </c>
      <c r="T36" s="51" t="str">
        <f t="shared" si="4"/>
        <v>0</v>
      </c>
      <c r="U36" s="51" t="str">
        <f t="shared" si="5"/>
        <v>0</v>
      </c>
      <c r="V36" s="51" t="str">
        <f t="shared" si="6"/>
        <v>0</v>
      </c>
      <c r="W36" s="62">
        <f t="shared" si="7"/>
        <v>0</v>
      </c>
      <c r="X36" s="65">
        <f t="shared" si="8"/>
        <v>0</v>
      </c>
    </row>
    <row r="37" spans="1:24" x14ac:dyDescent="0.35">
      <c r="A37" s="21"/>
      <c r="B37" s="22"/>
      <c r="C37" s="32" t="str">
        <f t="shared" si="2"/>
        <v/>
      </c>
      <c r="D37" s="27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35"/>
      <c r="R37" s="56" t="e">
        <f t="shared" si="0"/>
        <v>#NUM!</v>
      </c>
      <c r="S37" s="53" t="e">
        <f t="shared" si="3"/>
        <v>#NUM!</v>
      </c>
      <c r="T37" s="51" t="str">
        <f t="shared" si="4"/>
        <v>0</v>
      </c>
      <c r="U37" s="51" t="str">
        <f t="shared" si="5"/>
        <v>0</v>
      </c>
      <c r="V37" s="51" t="str">
        <f t="shared" si="6"/>
        <v>0</v>
      </c>
      <c r="W37" s="62">
        <f t="shared" si="7"/>
        <v>0</v>
      </c>
      <c r="X37" s="65">
        <f t="shared" si="8"/>
        <v>0</v>
      </c>
    </row>
    <row r="38" spans="1:24" x14ac:dyDescent="0.35">
      <c r="A38" s="21"/>
      <c r="B38" s="22"/>
      <c r="C38" s="32" t="str">
        <f t="shared" si="2"/>
        <v/>
      </c>
      <c r="D38" s="27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35"/>
      <c r="R38" s="56" t="e">
        <f t="shared" si="0"/>
        <v>#NUM!</v>
      </c>
      <c r="S38" s="53" t="e">
        <f t="shared" si="3"/>
        <v>#NUM!</v>
      </c>
      <c r="T38" s="51" t="str">
        <f t="shared" si="4"/>
        <v>0</v>
      </c>
      <c r="U38" s="51" t="str">
        <f t="shared" si="5"/>
        <v>0</v>
      </c>
      <c r="V38" s="51" t="str">
        <f t="shared" si="6"/>
        <v>0</v>
      </c>
      <c r="W38" s="62">
        <f t="shared" si="7"/>
        <v>0</v>
      </c>
      <c r="X38" s="65">
        <f t="shared" si="8"/>
        <v>0</v>
      </c>
    </row>
    <row r="39" spans="1:24" ht="15" thickBot="1" x14ac:dyDescent="0.4">
      <c r="A39" s="23"/>
      <c r="B39" s="24"/>
      <c r="C39" s="33" t="str">
        <f t="shared" si="2"/>
        <v/>
      </c>
      <c r="D39" s="28"/>
      <c r="E39" s="29"/>
      <c r="F39" s="29"/>
      <c r="G39" s="29"/>
      <c r="H39" s="29"/>
      <c r="I39" s="30"/>
      <c r="J39" s="30"/>
      <c r="K39" s="30"/>
      <c r="L39" s="30"/>
      <c r="M39" s="30"/>
      <c r="N39" s="30"/>
      <c r="O39" s="30"/>
      <c r="P39" s="30"/>
      <c r="Q39" s="36"/>
      <c r="R39" s="57" t="e">
        <f t="shared" si="0"/>
        <v>#NUM!</v>
      </c>
      <c r="S39" s="54" t="e">
        <f t="shared" si="3"/>
        <v>#NUM!</v>
      </c>
      <c r="T39" s="52" t="str">
        <f t="shared" si="4"/>
        <v>0</v>
      </c>
      <c r="U39" s="52" t="str">
        <f t="shared" si="5"/>
        <v>0</v>
      </c>
      <c r="V39" s="52" t="str">
        <f t="shared" si="6"/>
        <v>0</v>
      </c>
      <c r="W39" s="63">
        <f t="shared" si="7"/>
        <v>0</v>
      </c>
      <c r="X39" s="66">
        <f t="shared" si="8"/>
        <v>0</v>
      </c>
    </row>
    <row r="40" spans="1:24" x14ac:dyDescent="0.35">
      <c r="A40" s="9"/>
      <c r="B40" s="9"/>
      <c r="C40" s="7"/>
      <c r="I40" s="2"/>
      <c r="J40" s="2"/>
      <c r="K40" s="2"/>
      <c r="L40" s="2"/>
      <c r="M40" s="2"/>
      <c r="N40" s="2"/>
      <c r="O40" s="2"/>
      <c r="P40" s="2"/>
      <c r="Q40" s="3"/>
      <c r="R40" s="4"/>
    </row>
    <row r="41" spans="1:24" x14ac:dyDescent="0.35">
      <c r="A41" s="9"/>
      <c r="B41" s="9"/>
      <c r="C41" s="7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3"/>
      <c r="R41" s="4"/>
    </row>
    <row r="42" spans="1:24" x14ac:dyDescent="0.35">
      <c r="C42" s="7"/>
      <c r="I42" s="2"/>
      <c r="J42" s="2"/>
      <c r="K42" s="2"/>
      <c r="L42" s="2"/>
      <c r="M42" s="2"/>
      <c r="N42" s="2"/>
      <c r="O42" s="2"/>
      <c r="P42" s="2"/>
      <c r="Q42" s="3"/>
      <c r="R42" s="4"/>
    </row>
    <row r="43" spans="1:24" x14ac:dyDescent="0.35">
      <c r="C43" s="7"/>
      <c r="J43" s="2"/>
      <c r="K43" s="2"/>
      <c r="L43" s="2"/>
      <c r="M43" s="2"/>
      <c r="N43" s="2"/>
      <c r="O43" s="2"/>
      <c r="P43" s="2"/>
      <c r="Q43" s="3"/>
      <c r="R43" s="4"/>
    </row>
    <row r="44" spans="1:24" x14ac:dyDescent="0.35">
      <c r="A44" s="11"/>
      <c r="B44" s="11"/>
      <c r="C44" s="5"/>
      <c r="D44" s="11"/>
      <c r="J44" s="2"/>
      <c r="K44" s="2"/>
      <c r="L44" s="2"/>
      <c r="M44" s="2"/>
      <c r="N44" s="2"/>
      <c r="O44" s="2"/>
      <c r="P44" s="2"/>
      <c r="Q44" s="3"/>
      <c r="R44" s="4"/>
    </row>
    <row r="45" spans="1:24" x14ac:dyDescent="0.35">
      <c r="A45" s="11"/>
      <c r="B45" s="11"/>
      <c r="C45" s="7"/>
      <c r="D45" s="11"/>
      <c r="I45" s="13"/>
      <c r="J45" s="2"/>
      <c r="K45" s="2"/>
      <c r="L45" s="2"/>
      <c r="M45" s="2"/>
      <c r="N45" s="2"/>
      <c r="O45" s="2"/>
      <c r="P45" s="2"/>
      <c r="Q45" s="3"/>
      <c r="R45" s="4"/>
    </row>
    <row r="46" spans="1:24" x14ac:dyDescent="0.35">
      <c r="A46" s="11"/>
      <c r="B46" s="11"/>
      <c r="C46" s="7"/>
      <c r="D46" s="11"/>
      <c r="J46" s="2"/>
      <c r="K46" s="2"/>
      <c r="L46" s="2"/>
      <c r="M46" s="2"/>
      <c r="N46" s="2"/>
      <c r="O46" s="2"/>
      <c r="P46" s="2"/>
      <c r="Q46" s="3"/>
      <c r="R46" s="4"/>
    </row>
    <row r="47" spans="1:24" x14ac:dyDescent="0.35">
      <c r="A47" s="11"/>
      <c r="B47" s="11"/>
      <c r="C47" s="5"/>
      <c r="D47" s="11"/>
      <c r="J47" s="2"/>
      <c r="K47" s="2"/>
      <c r="L47" s="2"/>
      <c r="M47" s="2"/>
      <c r="N47" s="2"/>
      <c r="O47" s="2"/>
      <c r="P47" s="2"/>
      <c r="Q47" s="3"/>
      <c r="R47" s="4"/>
    </row>
    <row r="48" spans="1:24" x14ac:dyDescent="0.35">
      <c r="H48" s="16"/>
    </row>
    <row r="49" spans="1:18" x14ac:dyDescent="0.35">
      <c r="H49" s="16"/>
    </row>
    <row r="50" spans="1:18" x14ac:dyDescent="0.35">
      <c r="H50" s="16"/>
    </row>
    <row r="51" spans="1:18" x14ac:dyDescent="0.35">
      <c r="H51" s="16"/>
    </row>
    <row r="52" spans="1:18" x14ac:dyDescent="0.35">
      <c r="H52" s="16"/>
    </row>
    <row r="53" spans="1:18" x14ac:dyDescent="0.35">
      <c r="H53" s="16"/>
    </row>
    <row r="54" spans="1:18" x14ac:dyDescent="0.35">
      <c r="H54" s="16"/>
    </row>
    <row r="55" spans="1:18" x14ac:dyDescent="0.35">
      <c r="H55" s="16"/>
    </row>
    <row r="56" spans="1:18" x14ac:dyDescent="0.35">
      <c r="C56" s="10"/>
      <c r="E56" s="2"/>
      <c r="F56" s="2"/>
      <c r="G56" s="2"/>
      <c r="H56" s="17"/>
      <c r="I56" s="2"/>
      <c r="J56" s="3"/>
      <c r="K56" s="3"/>
      <c r="L56" s="4"/>
      <c r="M56" s="7"/>
      <c r="N56" s="7"/>
      <c r="O56" s="6"/>
      <c r="P56" s="6"/>
      <c r="Q56" s="6"/>
      <c r="R56" s="6"/>
    </row>
    <row r="57" spans="1:18" x14ac:dyDescent="0.35">
      <c r="G57" s="14"/>
      <c r="H57" s="14"/>
      <c r="M57" s="15"/>
      <c r="N57" s="15"/>
    </row>
    <row r="58" spans="1:18" x14ac:dyDescent="0.35">
      <c r="G58" s="14"/>
      <c r="H58" s="14"/>
      <c r="M58" s="15"/>
      <c r="N58" s="15"/>
    </row>
    <row r="59" spans="1:18" x14ac:dyDescent="0.35">
      <c r="H59" s="14"/>
      <c r="I59" s="14"/>
      <c r="O59" s="15"/>
      <c r="P59" s="15"/>
    </row>
    <row r="60" spans="1:18" x14ac:dyDescent="0.35">
      <c r="G60" s="14"/>
      <c r="H60" s="14"/>
      <c r="M60" s="15"/>
      <c r="N60" s="15"/>
    </row>
    <row r="61" spans="1:18" x14ac:dyDescent="0.35">
      <c r="C61" s="12"/>
      <c r="E61" s="2"/>
      <c r="F61" s="2"/>
      <c r="G61" s="2"/>
      <c r="H61" s="17"/>
      <c r="I61" s="2"/>
      <c r="J61" s="3"/>
      <c r="K61" s="3"/>
      <c r="L61" s="4"/>
      <c r="M61" s="7"/>
      <c r="N61" s="7"/>
      <c r="O61" s="6"/>
      <c r="P61" s="6"/>
      <c r="Q61" s="6"/>
      <c r="R61" s="6"/>
    </row>
    <row r="62" spans="1:18" x14ac:dyDescent="0.35">
      <c r="A62" s="1"/>
      <c r="B62" s="1"/>
      <c r="C62" s="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3"/>
      <c r="R62" s="4"/>
    </row>
    <row r="63" spans="1:18" x14ac:dyDescent="0.35">
      <c r="A63" s="1"/>
      <c r="B63" s="1"/>
      <c r="C63" s="7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3"/>
      <c r="R63" s="4"/>
    </row>
    <row r="64" spans="1:18" x14ac:dyDescent="0.35">
      <c r="C64" s="5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3"/>
      <c r="R64" s="4"/>
    </row>
    <row r="65" spans="1:18" x14ac:dyDescent="0.35">
      <c r="C65" s="5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3"/>
      <c r="R65" s="4"/>
    </row>
    <row r="66" spans="1:18" x14ac:dyDescent="0.35">
      <c r="C66" s="5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3"/>
      <c r="R66" s="4"/>
    </row>
    <row r="67" spans="1:18" x14ac:dyDescent="0.35">
      <c r="A67" s="1"/>
      <c r="B67" s="1"/>
      <c r="C67" s="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3"/>
      <c r="R67" s="4"/>
    </row>
    <row r="68" spans="1:18" x14ac:dyDescent="0.35">
      <c r="A68" s="1"/>
      <c r="B68" s="1"/>
      <c r="C68" s="7"/>
      <c r="D68" s="2"/>
      <c r="E68" s="2"/>
      <c r="F68" s="2"/>
      <c r="G68" s="2"/>
      <c r="H68" s="2"/>
      <c r="I68" s="9"/>
      <c r="J68" s="2"/>
      <c r="K68" s="2"/>
      <c r="L68" s="2"/>
      <c r="M68" s="2"/>
      <c r="N68" s="2"/>
      <c r="O68" s="2"/>
      <c r="P68" s="2"/>
      <c r="Q68" s="3"/>
      <c r="R68" s="4"/>
    </row>
    <row r="69" spans="1:18" x14ac:dyDescent="0.35">
      <c r="A69" s="1"/>
      <c r="B69" s="1"/>
      <c r="C69" s="7"/>
      <c r="D69" s="2"/>
      <c r="E69" s="2"/>
      <c r="F69" s="2"/>
      <c r="G69" s="2"/>
      <c r="H69" s="2"/>
      <c r="I69" s="9"/>
      <c r="J69" s="2"/>
      <c r="K69" s="2"/>
      <c r="L69" s="2"/>
      <c r="M69" s="2"/>
      <c r="N69" s="2"/>
      <c r="O69" s="2"/>
      <c r="P69" s="2"/>
      <c r="Q69" s="3"/>
      <c r="R69" s="4"/>
    </row>
    <row r="70" spans="1:18" x14ac:dyDescent="0.35">
      <c r="A70" s="1"/>
      <c r="B70" s="1"/>
      <c r="C70" s="7"/>
      <c r="D70" s="2"/>
      <c r="E70" s="2"/>
      <c r="F70" s="2"/>
      <c r="G70" s="2"/>
      <c r="H70" s="2"/>
      <c r="I70" s="9"/>
      <c r="J70" s="2"/>
      <c r="K70" s="2"/>
      <c r="L70" s="2"/>
      <c r="M70" s="2"/>
      <c r="N70" s="2"/>
      <c r="O70" s="2"/>
      <c r="P70" s="2"/>
      <c r="Q70" s="3"/>
      <c r="R70" s="4"/>
    </row>
    <row r="71" spans="1:18" x14ac:dyDescent="0.35">
      <c r="A71" s="1"/>
      <c r="B71" s="1"/>
      <c r="C71" s="5"/>
      <c r="D71" s="2"/>
      <c r="E71" s="2"/>
      <c r="F71" s="2"/>
      <c r="G71" s="2"/>
      <c r="H71" s="2"/>
      <c r="I71" s="9"/>
      <c r="J71" s="2"/>
      <c r="K71" s="2"/>
      <c r="L71" s="2"/>
      <c r="M71" s="2"/>
      <c r="N71" s="2"/>
      <c r="O71" s="2"/>
      <c r="P71" s="2"/>
      <c r="Q71" s="3"/>
      <c r="R71" s="4"/>
    </row>
    <row r="72" spans="1:18" x14ac:dyDescent="0.35">
      <c r="A72" s="1"/>
      <c r="B72" s="1"/>
      <c r="C72" s="7"/>
      <c r="D72" s="2"/>
      <c r="E72" s="2"/>
      <c r="F72" s="2"/>
      <c r="G72" s="2"/>
      <c r="H72" s="2"/>
      <c r="I72" s="9"/>
      <c r="J72" s="2"/>
      <c r="K72" s="2"/>
      <c r="L72" s="2"/>
      <c r="M72" s="2"/>
      <c r="N72" s="2"/>
      <c r="O72" s="2"/>
      <c r="P72" s="2"/>
      <c r="Q72" s="3"/>
      <c r="R72" s="4"/>
    </row>
    <row r="73" spans="1:18" x14ac:dyDescent="0.35">
      <c r="A73" s="1"/>
      <c r="B73" s="1"/>
      <c r="C73" s="5"/>
      <c r="D73" s="2"/>
      <c r="E73" s="2"/>
      <c r="F73" s="2"/>
      <c r="G73" s="2"/>
      <c r="H73" s="2"/>
      <c r="I73" s="9"/>
      <c r="J73" s="2"/>
      <c r="K73" s="2"/>
      <c r="L73" s="2"/>
      <c r="M73" s="2"/>
      <c r="N73" s="2"/>
      <c r="O73" s="2"/>
      <c r="P73" s="2"/>
      <c r="Q73" s="3"/>
      <c r="R73" s="4"/>
    </row>
    <row r="74" spans="1:18" x14ac:dyDescent="0.35">
      <c r="A74" s="1"/>
      <c r="B74" s="1"/>
      <c r="C74" s="5"/>
      <c r="D74" s="2"/>
      <c r="E74" s="2"/>
      <c r="F74" s="2"/>
      <c r="G74" s="2"/>
      <c r="H74" s="2"/>
      <c r="I74" s="9"/>
      <c r="J74" s="2"/>
      <c r="K74" s="2"/>
      <c r="L74" s="2"/>
      <c r="M74" s="2"/>
      <c r="N74" s="2"/>
      <c r="O74" s="2"/>
      <c r="P74" s="2"/>
      <c r="Q74" s="3"/>
      <c r="R74" s="4"/>
    </row>
    <row r="75" spans="1:18" x14ac:dyDescent="0.35">
      <c r="A75" s="1"/>
      <c r="B75" s="1"/>
      <c r="C75" s="7"/>
      <c r="D75" s="2"/>
      <c r="E75" s="2"/>
      <c r="F75" s="2"/>
      <c r="G75" s="2"/>
      <c r="H75" s="2"/>
      <c r="I75" s="9"/>
      <c r="J75" s="2"/>
      <c r="K75" s="2"/>
      <c r="L75" s="2"/>
      <c r="M75" s="2"/>
      <c r="N75" s="2"/>
      <c r="O75" s="2"/>
      <c r="P75" s="2"/>
      <c r="Q75" s="3"/>
      <c r="R75" s="4"/>
    </row>
    <row r="76" spans="1:18" x14ac:dyDescent="0.35">
      <c r="A76" s="1"/>
      <c r="B76" s="1"/>
      <c r="C76" s="7"/>
      <c r="D76" s="2"/>
      <c r="E76" s="2"/>
      <c r="F76" s="2"/>
      <c r="G76" s="2"/>
      <c r="H76" s="2"/>
      <c r="I76" s="9"/>
      <c r="J76" s="2"/>
      <c r="K76" s="2"/>
      <c r="L76" s="2"/>
      <c r="M76" s="2"/>
      <c r="N76" s="2"/>
      <c r="O76" s="2"/>
      <c r="P76" s="2"/>
      <c r="Q76" s="3"/>
      <c r="R76" s="4"/>
    </row>
    <row r="77" spans="1:18" x14ac:dyDescent="0.35">
      <c r="A77" s="1"/>
      <c r="B77" s="1"/>
      <c r="C77" s="5"/>
      <c r="D77" s="2"/>
      <c r="E77" s="2"/>
      <c r="F77" s="2"/>
      <c r="G77" s="2"/>
      <c r="H77" s="2"/>
      <c r="I77" s="9"/>
      <c r="J77" s="2"/>
      <c r="K77" s="2"/>
      <c r="L77" s="2"/>
      <c r="M77" s="2"/>
      <c r="N77" s="2"/>
      <c r="O77" s="2"/>
      <c r="P77" s="2"/>
      <c r="Q77" s="3"/>
      <c r="R77" s="4"/>
    </row>
    <row r="78" spans="1:18" x14ac:dyDescent="0.35"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10"/>
    </row>
    <row r="79" spans="1:18" x14ac:dyDescent="0.35"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10"/>
    </row>
    <row r="80" spans="1:18" x14ac:dyDescent="0.35"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10"/>
    </row>
    <row r="81" spans="4:17" x14ac:dyDescent="0.35"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10"/>
    </row>
    <row r="82" spans="4:17" x14ac:dyDescent="0.35"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10"/>
    </row>
    <row r="83" spans="4:17" x14ac:dyDescent="0.35"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10"/>
    </row>
    <row r="84" spans="4:17" x14ac:dyDescent="0.35"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10"/>
    </row>
    <row r="85" spans="4:17" x14ac:dyDescent="0.35"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10"/>
    </row>
    <row r="86" spans="4:17" x14ac:dyDescent="0.3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10"/>
    </row>
    <row r="87" spans="4:17" x14ac:dyDescent="0.3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10"/>
    </row>
    <row r="88" spans="4:17" x14ac:dyDescent="0.3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10"/>
    </row>
    <row r="89" spans="4:17" x14ac:dyDescent="0.3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10"/>
    </row>
    <row r="90" spans="4:17" x14ac:dyDescent="0.3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10"/>
    </row>
    <row r="91" spans="4:17" x14ac:dyDescent="0.3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10"/>
    </row>
    <row r="92" spans="4:17" x14ac:dyDescent="0.3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10"/>
    </row>
    <row r="93" spans="4:17" x14ac:dyDescent="0.3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10"/>
    </row>
    <row r="94" spans="4:17" x14ac:dyDescent="0.3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10"/>
    </row>
    <row r="95" spans="4:17" x14ac:dyDescent="0.3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10"/>
    </row>
    <row r="96" spans="4:17" x14ac:dyDescent="0.3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10"/>
    </row>
    <row r="97" spans="4:17" x14ac:dyDescent="0.3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10"/>
    </row>
    <row r="98" spans="4:17" x14ac:dyDescent="0.3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10"/>
    </row>
    <row r="99" spans="4:17" x14ac:dyDescent="0.3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10"/>
    </row>
    <row r="100" spans="4:17" x14ac:dyDescent="0.35">
      <c r="D100" s="9"/>
      <c r="E100" s="9"/>
      <c r="F100" s="9"/>
      <c r="G100" s="9"/>
      <c r="H100" s="9"/>
      <c r="I100" s="8"/>
      <c r="J100" s="9"/>
      <c r="K100" s="9"/>
      <c r="L100" s="9"/>
      <c r="M100" s="9"/>
      <c r="N100" s="9"/>
      <c r="O100" s="9"/>
      <c r="P100" s="9"/>
      <c r="Q100" s="10"/>
    </row>
    <row r="101" spans="4:17" x14ac:dyDescent="0.35">
      <c r="D101" s="9"/>
      <c r="E101" s="9"/>
      <c r="F101" s="9"/>
      <c r="G101" s="9"/>
      <c r="H101" s="9"/>
      <c r="J101" s="9"/>
      <c r="K101" s="9"/>
      <c r="L101" s="9"/>
      <c r="M101" s="9"/>
      <c r="N101" s="9"/>
      <c r="O101" s="9"/>
      <c r="P101" s="9"/>
      <c r="Q101" s="10"/>
    </row>
    <row r="102" spans="4:17" x14ac:dyDescent="0.35">
      <c r="D102" s="9"/>
      <c r="E102" s="9"/>
      <c r="F102" s="9"/>
      <c r="G102" s="9"/>
      <c r="H102" s="9"/>
      <c r="J102" s="9"/>
      <c r="K102" s="9"/>
      <c r="L102" s="9"/>
      <c r="M102" s="9"/>
      <c r="N102" s="9"/>
      <c r="O102" s="9"/>
      <c r="P102" s="9"/>
      <c r="Q102" s="10"/>
    </row>
    <row r="103" spans="4:17" x14ac:dyDescent="0.35">
      <c r="D103" s="9"/>
      <c r="E103" s="9"/>
      <c r="F103" s="9"/>
      <c r="G103" s="9"/>
      <c r="H103" s="9"/>
      <c r="J103" s="9"/>
      <c r="K103" s="9"/>
      <c r="L103" s="9"/>
      <c r="M103" s="9"/>
      <c r="N103" s="9"/>
      <c r="O103" s="9"/>
      <c r="P103" s="9"/>
      <c r="Q103" s="10"/>
    </row>
    <row r="104" spans="4:17" x14ac:dyDescent="0.35">
      <c r="D104" s="9"/>
      <c r="E104" s="9"/>
      <c r="F104" s="9"/>
      <c r="G104" s="9"/>
      <c r="H104" s="9"/>
      <c r="J104" s="9"/>
      <c r="K104" s="9"/>
      <c r="L104" s="9"/>
      <c r="M104" s="9"/>
      <c r="N104" s="9"/>
      <c r="O104" s="9"/>
      <c r="P104" s="9"/>
      <c r="Q104" s="10"/>
    </row>
    <row r="105" spans="4:17" x14ac:dyDescent="0.35">
      <c r="D105" s="9"/>
      <c r="E105" s="9"/>
      <c r="F105" s="9"/>
      <c r="G105" s="9"/>
      <c r="H105" s="9"/>
      <c r="J105" s="9"/>
      <c r="K105" s="9"/>
      <c r="L105" s="9"/>
      <c r="M105" s="9"/>
      <c r="N105" s="9"/>
      <c r="O105" s="9"/>
      <c r="P105" s="9"/>
      <c r="Q105" s="10"/>
    </row>
    <row r="106" spans="4:17" x14ac:dyDescent="0.35">
      <c r="D106" s="9"/>
      <c r="E106" s="9"/>
      <c r="F106" s="9"/>
      <c r="G106" s="9"/>
      <c r="H106" s="9"/>
      <c r="J106" s="9"/>
      <c r="K106" s="9"/>
      <c r="L106" s="9"/>
      <c r="M106" s="9"/>
      <c r="N106" s="9"/>
      <c r="O106" s="9"/>
      <c r="P106" s="9"/>
      <c r="Q106" s="10"/>
    </row>
    <row r="107" spans="4:17" x14ac:dyDescent="0.35">
      <c r="D107" s="9"/>
      <c r="E107" s="9"/>
      <c r="F107" s="9"/>
      <c r="G107" s="9"/>
      <c r="H107" s="9"/>
      <c r="J107" s="9"/>
      <c r="K107" s="9"/>
      <c r="L107" s="9"/>
      <c r="M107" s="9"/>
      <c r="N107" s="9"/>
      <c r="O107" s="9"/>
      <c r="P107" s="9"/>
      <c r="Q107" s="10"/>
    </row>
    <row r="108" spans="4:17" x14ac:dyDescent="0.35">
      <c r="D108" s="9"/>
      <c r="E108" s="9"/>
      <c r="F108" s="9"/>
      <c r="G108" s="9"/>
      <c r="H108" s="9"/>
      <c r="J108" s="9"/>
      <c r="K108" s="9"/>
      <c r="L108" s="9"/>
      <c r="M108" s="9"/>
      <c r="N108" s="9"/>
      <c r="O108" s="9"/>
      <c r="P108" s="9"/>
      <c r="Q108" s="10"/>
    </row>
    <row r="109" spans="4:17" x14ac:dyDescent="0.35">
      <c r="D109" s="9"/>
      <c r="E109" s="9"/>
      <c r="F109" s="9"/>
      <c r="G109" s="9"/>
      <c r="H109" s="9"/>
      <c r="J109" s="9"/>
      <c r="K109" s="9"/>
      <c r="L109" s="9"/>
      <c r="M109" s="9"/>
      <c r="N109" s="9"/>
      <c r="O109" s="9"/>
      <c r="P109" s="9"/>
      <c r="Q109" s="10"/>
    </row>
    <row r="110" spans="4:17" x14ac:dyDescent="0.35">
      <c r="D110" s="8"/>
      <c r="E110" s="8"/>
      <c r="F110" s="8"/>
      <c r="G110" s="8"/>
      <c r="H110" s="8"/>
      <c r="J110" s="8"/>
      <c r="K110" s="8"/>
      <c r="L110" s="8"/>
      <c r="M110" s="8"/>
      <c r="N110" s="8"/>
      <c r="O110" s="8"/>
      <c r="P110" s="8"/>
    </row>
  </sheetData>
  <protectedRanges>
    <protectedRange sqref="D44:D46 A44:B46 A20:B23" name="Range2_2_1"/>
    <protectedRange sqref="D47 A47:B47 A24:B24" name="Range2_4_1"/>
    <protectedRange sqref="A25:B25" name="Range2_6_1"/>
    <protectedRange sqref="A26:B26" name="Range2_8_1"/>
    <protectedRange sqref="A27:B27" name="Range2_10_1"/>
    <protectedRange sqref="A28:B28" name="Range2_12_1"/>
    <protectedRange sqref="A29:B29" name="Range2_14_1"/>
    <protectedRange sqref="A30:B30" name="Range2_16_1"/>
    <protectedRange sqref="A31:B31" name="Range2_18_1"/>
    <protectedRange sqref="A32:B38" name="Range2_20_1"/>
    <protectedRange sqref="A6:B8 A39:B41" name="Range2_32_1"/>
  </protectedRanges>
  <autoFilter ref="A1:X39" xr:uid="{9C720DC6-788F-43A4-BB12-84199B00A03B}"/>
  <mergeCells count="2">
    <mergeCell ref="D2:Q2"/>
    <mergeCell ref="R2:X2"/>
  </mergeCells>
  <pageMargins left="0.25" right="0.25" top="0.75" bottom="0.75" header="0.3" footer="0.3"/>
  <pageSetup paperSize="9" scale="45"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28BB64-4BE1-4CD8-A9C2-D88E13E80123}">
          <x14:formula1>
            <xm:f>'Age Categories'!$A$1:$A$10</xm:f>
          </x14:formula1>
          <xm:sqref>B3:B15 B18:B1048576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DFC12-7638-4AF2-AD36-C4BFC6C4F48F}">
  <dimension ref="A1:X108"/>
  <sheetViews>
    <sheetView topLeftCell="A12" workbookViewId="0">
      <selection activeCell="F25" sqref="F25"/>
    </sheetView>
  </sheetViews>
  <sheetFormatPr defaultColWidth="9.1796875" defaultRowHeight="14.5" x14ac:dyDescent="0.35"/>
  <cols>
    <col min="1" max="1" width="21.54296875" bestFit="1" customWidth="1"/>
    <col min="2" max="2" width="12.453125" customWidth="1"/>
    <col min="3" max="3" width="13.26953125" customWidth="1"/>
    <col min="4" max="5" width="14.54296875" customWidth="1"/>
    <col min="6" max="6" width="21.54296875" customWidth="1"/>
    <col min="7" max="17" width="14.54296875" customWidth="1"/>
    <col min="23" max="23" width="10" customWidth="1"/>
    <col min="24" max="24" width="10.54296875" style="67" customWidth="1"/>
  </cols>
  <sheetData>
    <row r="1" spans="1:24" ht="52.5" customHeight="1" thickBot="1" x14ac:dyDescent="0.4">
      <c r="A1" s="44" t="s">
        <v>11</v>
      </c>
      <c r="B1" s="45" t="s">
        <v>4</v>
      </c>
      <c r="C1" s="43" t="s">
        <v>3</v>
      </c>
      <c r="D1" s="40" t="s">
        <v>14</v>
      </c>
      <c r="E1" s="41" t="s">
        <v>13</v>
      </c>
      <c r="F1" s="41" t="s">
        <v>12</v>
      </c>
      <c r="G1" s="41" t="s">
        <v>15</v>
      </c>
      <c r="H1" s="41" t="s">
        <v>16</v>
      </c>
      <c r="I1" s="41" t="s">
        <v>17</v>
      </c>
      <c r="J1" s="41" t="s">
        <v>18</v>
      </c>
      <c r="K1" s="41" t="s">
        <v>19</v>
      </c>
      <c r="L1" s="41" t="s">
        <v>20</v>
      </c>
      <c r="M1" s="41" t="s">
        <v>21</v>
      </c>
      <c r="N1" s="41" t="s">
        <v>22</v>
      </c>
      <c r="O1" s="41" t="s">
        <v>23</v>
      </c>
      <c r="P1" s="41" t="s">
        <v>24</v>
      </c>
      <c r="Q1" s="42" t="s">
        <v>25</v>
      </c>
      <c r="R1" s="43" t="s">
        <v>29</v>
      </c>
      <c r="S1" s="69" t="s">
        <v>0</v>
      </c>
      <c r="T1" s="59" t="s">
        <v>0</v>
      </c>
      <c r="U1" s="59" t="s">
        <v>0</v>
      </c>
      <c r="V1" s="59" t="s">
        <v>0</v>
      </c>
      <c r="W1" s="68" t="s">
        <v>53</v>
      </c>
      <c r="X1" s="60" t="s">
        <v>54</v>
      </c>
    </row>
    <row r="2" spans="1:24" s="49" customFormat="1" ht="30" customHeight="1" thickBot="1" x14ac:dyDescent="0.35">
      <c r="A2" s="46" t="s">
        <v>30</v>
      </c>
      <c r="B2" s="47" t="s">
        <v>31</v>
      </c>
      <c r="C2" s="48" t="s">
        <v>32</v>
      </c>
      <c r="D2" s="80" t="s">
        <v>33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2"/>
      <c r="R2" s="80" t="s">
        <v>32</v>
      </c>
      <c r="S2" s="81"/>
      <c r="T2" s="81"/>
      <c r="U2" s="81"/>
      <c r="V2" s="81"/>
      <c r="W2" s="81"/>
      <c r="X2" s="82"/>
    </row>
    <row r="3" spans="1:24" x14ac:dyDescent="0.35">
      <c r="A3" s="83" t="s">
        <v>55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5"/>
    </row>
    <row r="4" spans="1:24" x14ac:dyDescent="0.35">
      <c r="A4" s="21" t="s">
        <v>44</v>
      </c>
      <c r="B4" s="22" t="s">
        <v>10</v>
      </c>
      <c r="C4" s="32" t="str">
        <f t="shared" ref="C4" si="0">IF(W4&gt;1,IF(X4&lt;5,"","Yes"),"")</f>
        <v/>
      </c>
      <c r="D4" s="27">
        <v>1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35"/>
      <c r="R4" s="56">
        <f t="shared" ref="R4" si="1">SUM(S4:V4)</f>
        <v>1</v>
      </c>
      <c r="S4" s="53">
        <f t="shared" ref="S4" si="2">SMALL(D4:Q4,1)</f>
        <v>1</v>
      </c>
      <c r="T4" s="51" t="str">
        <f t="shared" ref="T4" si="3">IF(COUNT(D4:Q4)&lt;2,"0",SMALL(D4:Q4,2))</f>
        <v>0</v>
      </c>
      <c r="U4" s="51" t="str">
        <f t="shared" ref="U4" si="4">IF(COUNT(D4:Q4)&lt;3,"0",SMALL(D4:Q4,3))</f>
        <v>0</v>
      </c>
      <c r="V4" s="51" t="str">
        <f t="shared" ref="V4" si="5">IF(COUNT(D4:Q4)&lt;4,"0",SMALL(D4:Q4,4))</f>
        <v>0</v>
      </c>
      <c r="W4" s="62">
        <f t="shared" ref="W4" si="6">COUNT(H4,I4,J4,M4,O4,P4)</f>
        <v>0</v>
      </c>
      <c r="X4" s="65">
        <f t="shared" ref="X4" si="7">COUNT(D4:Q4)</f>
        <v>1</v>
      </c>
    </row>
    <row r="5" spans="1:24" ht="15" thickBot="1" x14ac:dyDescent="0.4">
      <c r="A5" s="21" t="s">
        <v>63</v>
      </c>
      <c r="B5" s="22" t="s">
        <v>10</v>
      </c>
      <c r="C5" s="32"/>
      <c r="D5" s="27"/>
      <c r="E5" s="18">
        <v>1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35"/>
      <c r="R5" s="56"/>
      <c r="S5" s="53"/>
      <c r="T5" s="51"/>
      <c r="U5" s="51"/>
      <c r="V5" s="51"/>
      <c r="W5" s="62"/>
      <c r="X5" s="65"/>
    </row>
    <row r="6" spans="1:24" x14ac:dyDescent="0.35">
      <c r="A6" s="83" t="s">
        <v>56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5"/>
    </row>
    <row r="7" spans="1:24" ht="15.65" customHeight="1" x14ac:dyDescent="0.35">
      <c r="A7" s="21" t="s">
        <v>64</v>
      </c>
      <c r="B7" s="22" t="s">
        <v>5</v>
      </c>
      <c r="C7" s="32"/>
      <c r="D7" s="27"/>
      <c r="E7" s="18">
        <v>1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35"/>
      <c r="R7" s="56">
        <f t="shared" ref="R7:R37" si="8">SUM(S7:V7)</f>
        <v>1</v>
      </c>
      <c r="S7" s="53">
        <f t="shared" ref="S7:S37" si="9">SMALL(D7:Q7,1)</f>
        <v>1</v>
      </c>
      <c r="T7" s="51" t="str">
        <f t="shared" ref="T7:T37" si="10">IF(COUNT(D7:Q7)&lt;2,"0",SMALL(D7:Q7,2))</f>
        <v>0</v>
      </c>
      <c r="U7" s="51" t="str">
        <f t="shared" ref="U7:U37" si="11">IF(COUNT(D7:Q7)&lt;3,"0",SMALL(D7:Q7,3))</f>
        <v>0</v>
      </c>
      <c r="V7" s="51" t="str">
        <f t="shared" ref="V7:V37" si="12">IF(COUNT(D7:Q7)&lt;4,"0",SMALL(D7:Q7,4))</f>
        <v>0</v>
      </c>
      <c r="W7" s="62">
        <f t="shared" ref="W7:W37" si="13">COUNT(H7,I7,J7,M7,O7,P7)</f>
        <v>0</v>
      </c>
      <c r="X7" s="65">
        <f t="shared" ref="X7:X37" si="14">COUNT(D7:Q7)</f>
        <v>1</v>
      </c>
    </row>
    <row r="8" spans="1:24" ht="15" thickBot="1" x14ac:dyDescent="0.4">
      <c r="A8" s="21"/>
      <c r="B8" s="22"/>
      <c r="C8" s="32"/>
      <c r="D8" s="27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35"/>
      <c r="R8" s="56" t="e">
        <f t="shared" si="8"/>
        <v>#NUM!</v>
      </c>
      <c r="S8" s="53" t="e">
        <f t="shared" si="9"/>
        <v>#NUM!</v>
      </c>
      <c r="T8" s="51" t="str">
        <f t="shared" si="10"/>
        <v>0</v>
      </c>
      <c r="U8" s="51" t="str">
        <f t="shared" si="11"/>
        <v>0</v>
      </c>
      <c r="V8" s="51" t="str">
        <f t="shared" si="12"/>
        <v>0</v>
      </c>
      <c r="W8" s="62">
        <f t="shared" si="13"/>
        <v>0</v>
      </c>
      <c r="X8" s="65">
        <f t="shared" si="14"/>
        <v>0</v>
      </c>
    </row>
    <row r="9" spans="1:24" x14ac:dyDescent="0.35">
      <c r="A9" s="83" t="s">
        <v>57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5"/>
    </row>
    <row r="10" spans="1:24" x14ac:dyDescent="0.35">
      <c r="A10" s="21" t="s">
        <v>52</v>
      </c>
      <c r="B10" s="22" t="s">
        <v>6</v>
      </c>
      <c r="C10" s="32" t="str">
        <f t="shared" ref="C10" si="15">IF(W10&gt;1,IF(X10&lt;5,"","Yes"),"")</f>
        <v/>
      </c>
      <c r="D10" s="27">
        <v>2</v>
      </c>
      <c r="E10" s="18"/>
      <c r="F10" s="18">
        <v>3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35"/>
      <c r="R10" s="56">
        <f t="shared" ref="R10" si="16">SUM(S10:V10)</f>
        <v>5</v>
      </c>
      <c r="S10" s="53">
        <f t="shared" ref="S10" si="17">SMALL(D10:Q10,1)</f>
        <v>2</v>
      </c>
      <c r="T10" s="51">
        <f t="shared" ref="T10" si="18">IF(COUNT(D10:Q10)&lt;2,"0",SMALL(D10:Q10,2))</f>
        <v>3</v>
      </c>
      <c r="U10" s="51" t="str">
        <f t="shared" ref="U10" si="19">IF(COUNT(D10:Q10)&lt;3,"0",SMALL(D10:Q10,3))</f>
        <v>0</v>
      </c>
      <c r="V10" s="51" t="str">
        <f t="shared" ref="V10" si="20">IF(COUNT(D10:Q10)&lt;4,"0",SMALL(D10:Q10,4))</f>
        <v>0</v>
      </c>
      <c r="W10" s="62">
        <f t="shared" ref="W10" si="21">COUNT(H10,I10,J10,M10,O10,P10)</f>
        <v>0</v>
      </c>
      <c r="X10" s="65">
        <f t="shared" ref="X10" si="22">COUNT(D10:Q10)</f>
        <v>2</v>
      </c>
    </row>
    <row r="11" spans="1:24" ht="15.65" customHeight="1" x14ac:dyDescent="0.35">
      <c r="A11" s="21" t="s">
        <v>43</v>
      </c>
      <c r="B11" s="22" t="s">
        <v>6</v>
      </c>
      <c r="C11" s="32" t="str">
        <f t="shared" ref="C11" si="23">IF(W11&gt;1,IF(X11&lt;5,"","Yes"),"")</f>
        <v/>
      </c>
      <c r="D11" s="27">
        <v>1</v>
      </c>
      <c r="E11" s="18"/>
      <c r="F11" s="18">
        <v>2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35"/>
      <c r="R11" s="56">
        <f t="shared" ref="R11" si="24">SUM(S11:V11)</f>
        <v>3</v>
      </c>
      <c r="S11" s="53">
        <f t="shared" ref="S11" si="25">SMALL(D11:Q11,1)</f>
        <v>1</v>
      </c>
      <c r="T11" s="51">
        <f t="shared" ref="T11" si="26">IF(COUNT(D11:Q11)&lt;2,"0",SMALL(D11:Q11,2))</f>
        <v>2</v>
      </c>
      <c r="U11" s="51" t="str">
        <f t="shared" ref="U11" si="27">IF(COUNT(D11:Q11)&lt;3,"0",SMALL(D11:Q11,3))</f>
        <v>0</v>
      </c>
      <c r="V11" s="51" t="str">
        <f t="shared" ref="V11" si="28">IF(COUNT(D11:Q11)&lt;4,"0",SMALL(D11:Q11,4))</f>
        <v>0</v>
      </c>
      <c r="W11" s="62">
        <f t="shared" ref="W11" si="29">COUNT(H11,I11,J11,M11,O11,P11)</f>
        <v>0</v>
      </c>
      <c r="X11" s="65">
        <f t="shared" ref="X11" si="30">COUNT(D11:Q11)</f>
        <v>2</v>
      </c>
    </row>
    <row r="12" spans="1:24" ht="15.65" customHeight="1" x14ac:dyDescent="0.35">
      <c r="A12" s="21" t="s">
        <v>69</v>
      </c>
      <c r="B12" s="22" t="s">
        <v>6</v>
      </c>
      <c r="C12" s="32"/>
      <c r="D12" s="27"/>
      <c r="E12" s="18"/>
      <c r="F12" s="18">
        <v>1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35"/>
      <c r="R12" s="56"/>
      <c r="S12" s="53"/>
      <c r="T12" s="51"/>
      <c r="U12" s="51"/>
      <c r="V12" s="51"/>
      <c r="W12" s="62"/>
      <c r="X12" s="65"/>
    </row>
    <row r="13" spans="1:24" ht="15" thickBot="1" x14ac:dyDescent="0.4">
      <c r="A13" s="21"/>
      <c r="B13" s="22"/>
      <c r="C13" s="32"/>
      <c r="D13" s="2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35"/>
      <c r="R13" s="56" t="e">
        <f t="shared" si="8"/>
        <v>#NUM!</v>
      </c>
      <c r="S13" s="53" t="e">
        <f t="shared" si="9"/>
        <v>#NUM!</v>
      </c>
      <c r="T13" s="51" t="str">
        <f t="shared" si="10"/>
        <v>0</v>
      </c>
      <c r="U13" s="51" t="str">
        <f t="shared" si="11"/>
        <v>0</v>
      </c>
      <c r="V13" s="51" t="str">
        <f t="shared" si="12"/>
        <v>0</v>
      </c>
      <c r="W13" s="62">
        <f t="shared" si="13"/>
        <v>0</v>
      </c>
      <c r="X13" s="65">
        <f t="shared" si="14"/>
        <v>0</v>
      </c>
    </row>
    <row r="14" spans="1:24" x14ac:dyDescent="0.35">
      <c r="A14" s="83" t="s">
        <v>58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5"/>
    </row>
    <row r="15" spans="1:24" x14ac:dyDescent="0.35">
      <c r="A15" s="21" t="s">
        <v>41</v>
      </c>
      <c r="B15" s="22" t="s">
        <v>8</v>
      </c>
      <c r="C15" s="32" t="str">
        <f t="shared" ref="C15:C17" si="31">IF(W15&gt;1,IF(X15&lt;5,"","Yes"),"")</f>
        <v/>
      </c>
      <c r="D15" s="27">
        <v>1</v>
      </c>
      <c r="E15" s="18">
        <v>1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35"/>
      <c r="R15" s="56">
        <f t="shared" ref="R15:R17" si="32">SUM(S15:V15)</f>
        <v>2</v>
      </c>
      <c r="S15" s="53">
        <f t="shared" ref="S15:S17" si="33">SMALL(D15:Q15,1)</f>
        <v>1</v>
      </c>
      <c r="T15" s="51">
        <f t="shared" ref="T15:T17" si="34">IF(COUNT(D15:Q15)&lt;2,"0",SMALL(D15:Q15,2))</f>
        <v>1</v>
      </c>
      <c r="U15" s="51" t="str">
        <f t="shared" ref="U15:U17" si="35">IF(COUNT(D15:Q15)&lt;3,"0",SMALL(D15:Q15,3))</f>
        <v>0</v>
      </c>
      <c r="V15" s="51" t="str">
        <f t="shared" ref="V15:V17" si="36">IF(COUNT(D15:Q15)&lt;4,"0",SMALL(D15:Q15,4))</f>
        <v>0</v>
      </c>
      <c r="W15" s="62">
        <f t="shared" ref="W15:W17" si="37">COUNT(H15,I15,J15,M15,O15,P15)</f>
        <v>0</v>
      </c>
      <c r="X15" s="65">
        <f t="shared" ref="X15:X17" si="38">COUNT(D15:Q15)</f>
        <v>2</v>
      </c>
    </row>
    <row r="16" spans="1:24" x14ac:dyDescent="0.35">
      <c r="A16" s="21" t="s">
        <v>47</v>
      </c>
      <c r="B16" s="22" t="s">
        <v>8</v>
      </c>
      <c r="C16" s="32" t="str">
        <f t="shared" si="31"/>
        <v/>
      </c>
      <c r="D16" s="27">
        <v>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35"/>
      <c r="R16" s="56">
        <f t="shared" si="32"/>
        <v>2</v>
      </c>
      <c r="S16" s="53">
        <f t="shared" si="33"/>
        <v>2</v>
      </c>
      <c r="T16" s="51" t="str">
        <f t="shared" si="34"/>
        <v>0</v>
      </c>
      <c r="U16" s="51" t="str">
        <f t="shared" si="35"/>
        <v>0</v>
      </c>
      <c r="V16" s="51" t="str">
        <f t="shared" si="36"/>
        <v>0</v>
      </c>
      <c r="W16" s="62">
        <f t="shared" si="37"/>
        <v>0</v>
      </c>
      <c r="X16" s="65">
        <f t="shared" si="38"/>
        <v>1</v>
      </c>
    </row>
    <row r="17" spans="1:24" x14ac:dyDescent="0.35">
      <c r="A17" s="21" t="s">
        <v>49</v>
      </c>
      <c r="B17" s="22" t="s">
        <v>8</v>
      </c>
      <c r="C17" s="32" t="str">
        <f t="shared" si="31"/>
        <v/>
      </c>
      <c r="D17" s="27">
        <v>3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35"/>
      <c r="R17" s="56">
        <f t="shared" si="32"/>
        <v>3</v>
      </c>
      <c r="S17" s="53">
        <f t="shared" si="33"/>
        <v>3</v>
      </c>
      <c r="T17" s="51" t="str">
        <f t="shared" si="34"/>
        <v>0</v>
      </c>
      <c r="U17" s="51" t="str">
        <f t="shared" si="35"/>
        <v>0</v>
      </c>
      <c r="V17" s="51" t="str">
        <f t="shared" si="36"/>
        <v>0</v>
      </c>
      <c r="W17" s="62">
        <f t="shared" si="37"/>
        <v>0</v>
      </c>
      <c r="X17" s="65">
        <f t="shared" si="38"/>
        <v>1</v>
      </c>
    </row>
    <row r="18" spans="1:24" ht="15" thickBot="1" x14ac:dyDescent="0.4">
      <c r="A18" s="21"/>
      <c r="B18" s="22"/>
      <c r="C18" s="32" t="str">
        <f t="shared" ref="C18:C37" si="39">IF(W18&gt;1,IF(X18&lt;5,"","Yes"),"")</f>
        <v/>
      </c>
      <c r="D18" s="2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35"/>
      <c r="R18" s="56" t="e">
        <f t="shared" si="8"/>
        <v>#NUM!</v>
      </c>
      <c r="S18" s="53" t="e">
        <f t="shared" si="9"/>
        <v>#NUM!</v>
      </c>
      <c r="T18" s="51" t="str">
        <f t="shared" si="10"/>
        <v>0</v>
      </c>
      <c r="U18" s="51" t="str">
        <f t="shared" si="11"/>
        <v>0</v>
      </c>
      <c r="V18" s="51" t="str">
        <f t="shared" si="12"/>
        <v>0</v>
      </c>
      <c r="W18" s="62">
        <f t="shared" si="13"/>
        <v>0</v>
      </c>
      <c r="X18" s="65">
        <f t="shared" si="14"/>
        <v>0</v>
      </c>
    </row>
    <row r="19" spans="1:24" x14ac:dyDescent="0.35">
      <c r="A19" s="83" t="s">
        <v>59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5"/>
    </row>
    <row r="20" spans="1:24" x14ac:dyDescent="0.35">
      <c r="A20" s="21" t="s">
        <v>46</v>
      </c>
      <c r="B20" s="22" t="s">
        <v>7</v>
      </c>
      <c r="C20" s="32" t="str">
        <f t="shared" ref="C20:C21" si="40">IF(W20&gt;1,IF(X20&lt;5,"","Yes"),"")</f>
        <v/>
      </c>
      <c r="D20" s="27">
        <v>1</v>
      </c>
      <c r="E20" s="18">
        <v>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5"/>
      <c r="R20" s="56">
        <f t="shared" ref="R20:R21" si="41">SUM(S20:V20)</f>
        <v>2</v>
      </c>
      <c r="S20" s="53">
        <f t="shared" ref="S20:S21" si="42">SMALL(D20:Q20,1)</f>
        <v>1</v>
      </c>
      <c r="T20" s="51">
        <f t="shared" ref="T20:T21" si="43">IF(COUNT(D20:Q20)&lt;2,"0",SMALL(D20:Q20,2))</f>
        <v>1</v>
      </c>
      <c r="U20" s="51" t="str">
        <f t="shared" ref="U20:U21" si="44">IF(COUNT(D20:Q20)&lt;3,"0",SMALL(D20:Q20,3))</f>
        <v>0</v>
      </c>
      <c r="V20" s="51" t="str">
        <f t="shared" ref="V20:V21" si="45">IF(COUNT(D20:Q20)&lt;4,"0",SMALL(D20:Q20,4))</f>
        <v>0</v>
      </c>
      <c r="W20" s="62">
        <f t="shared" ref="W20:W21" si="46">COUNT(H20,I20,J20,M20,O20,P20)</f>
        <v>0</v>
      </c>
      <c r="X20" s="65">
        <f t="shared" ref="X20:X21" si="47">COUNT(D20:Q20)</f>
        <v>2</v>
      </c>
    </row>
    <row r="21" spans="1:24" x14ac:dyDescent="0.35">
      <c r="A21" s="21" t="s">
        <v>51</v>
      </c>
      <c r="B21" s="22" t="s">
        <v>7</v>
      </c>
      <c r="C21" s="32" t="str">
        <f t="shared" si="40"/>
        <v/>
      </c>
      <c r="D21" s="27">
        <v>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35"/>
      <c r="R21" s="56">
        <f t="shared" si="41"/>
        <v>2</v>
      </c>
      <c r="S21" s="53">
        <f t="shared" si="42"/>
        <v>2</v>
      </c>
      <c r="T21" s="51" t="str">
        <f t="shared" si="43"/>
        <v>0</v>
      </c>
      <c r="U21" s="51" t="str">
        <f t="shared" si="44"/>
        <v>0</v>
      </c>
      <c r="V21" s="51" t="str">
        <f t="shared" si="45"/>
        <v>0</v>
      </c>
      <c r="W21" s="62">
        <f t="shared" si="46"/>
        <v>0</v>
      </c>
      <c r="X21" s="65">
        <f t="shared" si="47"/>
        <v>1</v>
      </c>
    </row>
    <row r="22" spans="1:24" ht="15" thickBot="1" x14ac:dyDescent="0.4">
      <c r="A22" s="21"/>
      <c r="B22" s="22"/>
      <c r="C22" s="32" t="str">
        <f t="shared" si="39"/>
        <v/>
      </c>
      <c r="D22" s="27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35"/>
      <c r="R22" s="56" t="e">
        <f t="shared" si="8"/>
        <v>#NUM!</v>
      </c>
      <c r="S22" s="53" t="e">
        <f t="shared" si="9"/>
        <v>#NUM!</v>
      </c>
      <c r="T22" s="51" t="str">
        <f t="shared" si="10"/>
        <v>0</v>
      </c>
      <c r="U22" s="51" t="str">
        <f t="shared" si="11"/>
        <v>0</v>
      </c>
      <c r="V22" s="51" t="str">
        <f t="shared" si="12"/>
        <v>0</v>
      </c>
      <c r="W22" s="62">
        <f t="shared" si="13"/>
        <v>0</v>
      </c>
      <c r="X22" s="65">
        <f t="shared" si="14"/>
        <v>0</v>
      </c>
    </row>
    <row r="23" spans="1:24" x14ac:dyDescent="0.35">
      <c r="A23" s="83" t="s">
        <v>60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5"/>
    </row>
    <row r="24" spans="1:24" x14ac:dyDescent="0.35">
      <c r="A24" s="21" t="s">
        <v>50</v>
      </c>
      <c r="B24" s="22" t="s">
        <v>26</v>
      </c>
      <c r="C24" s="32" t="str">
        <f t="shared" ref="C24" si="48">IF(W24&gt;1,IF(X24&lt;5,"","Yes"),"")</f>
        <v/>
      </c>
      <c r="D24" s="27">
        <v>1</v>
      </c>
      <c r="E24" s="18">
        <v>1</v>
      </c>
      <c r="F24" s="18">
        <v>1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35"/>
      <c r="R24" s="56">
        <f t="shared" ref="R24" si="49">SUM(S24:V24)</f>
        <v>3</v>
      </c>
      <c r="S24" s="53">
        <f t="shared" ref="S24" si="50">SMALL(D24:Q24,1)</f>
        <v>1</v>
      </c>
      <c r="T24" s="51">
        <f t="shared" ref="T24" si="51">IF(COUNT(D24:Q24)&lt;2,"0",SMALL(D24:Q24,2))</f>
        <v>1</v>
      </c>
      <c r="U24" s="51">
        <f t="shared" ref="U24" si="52">IF(COUNT(D24:Q24)&lt;3,"0",SMALL(D24:Q24,3))</f>
        <v>1</v>
      </c>
      <c r="V24" s="51" t="str">
        <f t="shared" ref="V24" si="53">IF(COUNT(D24:Q24)&lt;4,"0",SMALL(D24:Q24,4))</f>
        <v>0</v>
      </c>
      <c r="W24" s="62">
        <f t="shared" ref="W24" si="54">COUNT(H24,I24,J24,M24,O24,P24)</f>
        <v>0</v>
      </c>
      <c r="X24" s="65">
        <f t="shared" ref="X24" si="55">COUNT(D24:Q24)</f>
        <v>3</v>
      </c>
    </row>
    <row r="25" spans="1:24" x14ac:dyDescent="0.35">
      <c r="A25" s="21"/>
      <c r="B25" s="22"/>
      <c r="C25" s="32" t="str">
        <f t="shared" si="39"/>
        <v/>
      </c>
      <c r="D25" s="2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35"/>
      <c r="R25" s="56" t="e">
        <f t="shared" si="8"/>
        <v>#NUM!</v>
      </c>
      <c r="S25" s="53" t="e">
        <f t="shared" si="9"/>
        <v>#NUM!</v>
      </c>
      <c r="T25" s="51" t="str">
        <f t="shared" si="10"/>
        <v>0</v>
      </c>
      <c r="U25" s="51" t="str">
        <f t="shared" si="11"/>
        <v>0</v>
      </c>
      <c r="V25" s="51" t="str">
        <f t="shared" si="12"/>
        <v>0</v>
      </c>
      <c r="W25" s="62">
        <f t="shared" si="13"/>
        <v>0</v>
      </c>
      <c r="X25" s="65">
        <f t="shared" si="14"/>
        <v>0</v>
      </c>
    </row>
    <row r="26" spans="1:24" ht="15" thickBot="1" x14ac:dyDescent="0.4">
      <c r="A26" s="21"/>
      <c r="B26" s="22"/>
      <c r="C26" s="32" t="str">
        <f t="shared" si="39"/>
        <v/>
      </c>
      <c r="D26" s="27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35"/>
      <c r="R26" s="56" t="e">
        <f t="shared" si="8"/>
        <v>#NUM!</v>
      </c>
      <c r="S26" s="53" t="e">
        <f t="shared" si="9"/>
        <v>#NUM!</v>
      </c>
      <c r="T26" s="51" t="str">
        <f t="shared" si="10"/>
        <v>0</v>
      </c>
      <c r="U26" s="51" t="str">
        <f t="shared" si="11"/>
        <v>0</v>
      </c>
      <c r="V26" s="51" t="str">
        <f t="shared" si="12"/>
        <v>0</v>
      </c>
      <c r="W26" s="62">
        <f t="shared" si="13"/>
        <v>0</v>
      </c>
      <c r="X26" s="65">
        <f t="shared" si="14"/>
        <v>0</v>
      </c>
    </row>
    <row r="27" spans="1:24" x14ac:dyDescent="0.35">
      <c r="A27" s="83" t="s">
        <v>61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5"/>
    </row>
    <row r="28" spans="1:24" x14ac:dyDescent="0.35">
      <c r="A28" s="21" t="s">
        <v>48</v>
      </c>
      <c r="B28" s="22" t="s">
        <v>27</v>
      </c>
      <c r="C28" s="32" t="str">
        <f t="shared" ref="C28" si="56">IF(W28&gt;1,IF(X28&lt;5,"","Yes"),"")</f>
        <v/>
      </c>
      <c r="D28" s="27">
        <v>1</v>
      </c>
      <c r="E28" s="18">
        <v>1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35"/>
      <c r="R28" s="56">
        <f t="shared" ref="R28" si="57">SUM(S28:V28)</f>
        <v>2</v>
      </c>
      <c r="S28" s="53">
        <f t="shared" ref="S28" si="58">SMALL(D28:Q28,1)</f>
        <v>1</v>
      </c>
      <c r="T28" s="51">
        <f t="shared" ref="T28" si="59">IF(COUNT(D28:Q28)&lt;2,"0",SMALL(D28:Q28,2))</f>
        <v>1</v>
      </c>
      <c r="U28" s="51" t="str">
        <f t="shared" ref="U28" si="60">IF(COUNT(D28:Q28)&lt;3,"0",SMALL(D28:Q28,3))</f>
        <v>0</v>
      </c>
      <c r="V28" s="51" t="str">
        <f t="shared" ref="V28" si="61">IF(COUNT(D28:Q28)&lt;4,"0",SMALL(D28:Q28,4))</f>
        <v>0</v>
      </c>
      <c r="W28" s="62">
        <f t="shared" ref="W28" si="62">COUNT(H28,I28,J28,M28,O28,P28)</f>
        <v>0</v>
      </c>
      <c r="X28" s="65">
        <f t="shared" ref="X28" si="63">COUNT(D28:Q28)</f>
        <v>2</v>
      </c>
    </row>
    <row r="29" spans="1:24" x14ac:dyDescent="0.35">
      <c r="A29" s="21"/>
      <c r="B29" s="22"/>
      <c r="C29" s="32" t="str">
        <f t="shared" si="39"/>
        <v/>
      </c>
      <c r="D29" s="27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35"/>
      <c r="R29" s="56" t="e">
        <f t="shared" si="8"/>
        <v>#NUM!</v>
      </c>
      <c r="S29" s="53" t="e">
        <f t="shared" si="9"/>
        <v>#NUM!</v>
      </c>
      <c r="T29" s="51" t="str">
        <f t="shared" si="10"/>
        <v>0</v>
      </c>
      <c r="U29" s="51" t="str">
        <f t="shared" si="11"/>
        <v>0</v>
      </c>
      <c r="V29" s="51" t="str">
        <f t="shared" si="12"/>
        <v>0</v>
      </c>
      <c r="W29" s="62">
        <f t="shared" si="13"/>
        <v>0</v>
      </c>
      <c r="X29" s="65">
        <f t="shared" si="14"/>
        <v>0</v>
      </c>
    </row>
    <row r="30" spans="1:24" x14ac:dyDescent="0.35">
      <c r="A30" s="21"/>
      <c r="B30" s="22"/>
      <c r="C30" s="32" t="str">
        <f t="shared" si="39"/>
        <v/>
      </c>
      <c r="D30" s="27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35"/>
      <c r="R30" s="56" t="e">
        <f t="shared" si="8"/>
        <v>#NUM!</v>
      </c>
      <c r="S30" s="53" t="e">
        <f t="shared" si="9"/>
        <v>#NUM!</v>
      </c>
      <c r="T30" s="51" t="str">
        <f t="shared" si="10"/>
        <v>0</v>
      </c>
      <c r="U30" s="51" t="str">
        <f t="shared" si="11"/>
        <v>0</v>
      </c>
      <c r="V30" s="51" t="str">
        <f t="shared" si="12"/>
        <v>0</v>
      </c>
      <c r="W30" s="62">
        <f t="shared" si="13"/>
        <v>0</v>
      </c>
      <c r="X30" s="65">
        <f t="shared" si="14"/>
        <v>0</v>
      </c>
    </row>
    <row r="31" spans="1:24" x14ac:dyDescent="0.35">
      <c r="A31" s="21"/>
      <c r="B31" s="22"/>
      <c r="C31" s="32" t="str">
        <f t="shared" si="39"/>
        <v/>
      </c>
      <c r="D31" s="27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35"/>
      <c r="R31" s="56" t="e">
        <f t="shared" si="8"/>
        <v>#NUM!</v>
      </c>
      <c r="S31" s="53" t="e">
        <f t="shared" si="9"/>
        <v>#NUM!</v>
      </c>
      <c r="T31" s="51" t="str">
        <f t="shared" si="10"/>
        <v>0</v>
      </c>
      <c r="U31" s="51" t="str">
        <f t="shared" si="11"/>
        <v>0</v>
      </c>
      <c r="V31" s="51" t="str">
        <f t="shared" si="12"/>
        <v>0</v>
      </c>
      <c r="W31" s="62">
        <f t="shared" si="13"/>
        <v>0</v>
      </c>
      <c r="X31" s="65">
        <f t="shared" si="14"/>
        <v>0</v>
      </c>
    </row>
    <row r="32" spans="1:24" x14ac:dyDescent="0.35">
      <c r="A32" s="21"/>
      <c r="B32" s="22"/>
      <c r="C32" s="32" t="str">
        <f t="shared" si="39"/>
        <v/>
      </c>
      <c r="D32" s="27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35"/>
      <c r="R32" s="56" t="e">
        <f t="shared" si="8"/>
        <v>#NUM!</v>
      </c>
      <c r="S32" s="53" t="e">
        <f t="shared" si="9"/>
        <v>#NUM!</v>
      </c>
      <c r="T32" s="51" t="str">
        <f t="shared" si="10"/>
        <v>0</v>
      </c>
      <c r="U32" s="51" t="str">
        <f t="shared" si="11"/>
        <v>0</v>
      </c>
      <c r="V32" s="51" t="str">
        <f t="shared" si="12"/>
        <v>0</v>
      </c>
      <c r="W32" s="62">
        <f t="shared" si="13"/>
        <v>0</v>
      </c>
      <c r="X32" s="65">
        <f t="shared" si="14"/>
        <v>0</v>
      </c>
    </row>
    <row r="33" spans="1:24" x14ac:dyDescent="0.35">
      <c r="A33" s="21"/>
      <c r="B33" s="22"/>
      <c r="C33" s="32" t="str">
        <f t="shared" si="39"/>
        <v/>
      </c>
      <c r="D33" s="27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35"/>
      <c r="R33" s="56" t="e">
        <f t="shared" si="8"/>
        <v>#NUM!</v>
      </c>
      <c r="S33" s="53" t="e">
        <f t="shared" si="9"/>
        <v>#NUM!</v>
      </c>
      <c r="T33" s="51" t="str">
        <f t="shared" si="10"/>
        <v>0</v>
      </c>
      <c r="U33" s="51" t="str">
        <f t="shared" si="11"/>
        <v>0</v>
      </c>
      <c r="V33" s="51" t="str">
        <f t="shared" si="12"/>
        <v>0</v>
      </c>
      <c r="W33" s="62">
        <f t="shared" si="13"/>
        <v>0</v>
      </c>
      <c r="X33" s="65">
        <f t="shared" si="14"/>
        <v>0</v>
      </c>
    </row>
    <row r="34" spans="1:24" x14ac:dyDescent="0.35">
      <c r="A34" s="21"/>
      <c r="B34" s="22"/>
      <c r="C34" s="32" t="str">
        <f t="shared" si="39"/>
        <v/>
      </c>
      <c r="D34" s="27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35"/>
      <c r="R34" s="56" t="e">
        <f t="shared" si="8"/>
        <v>#NUM!</v>
      </c>
      <c r="S34" s="53" t="e">
        <f t="shared" si="9"/>
        <v>#NUM!</v>
      </c>
      <c r="T34" s="51" t="str">
        <f t="shared" si="10"/>
        <v>0</v>
      </c>
      <c r="U34" s="51" t="str">
        <f t="shared" si="11"/>
        <v>0</v>
      </c>
      <c r="V34" s="51" t="str">
        <f t="shared" si="12"/>
        <v>0</v>
      </c>
      <c r="W34" s="62">
        <f t="shared" si="13"/>
        <v>0</v>
      </c>
      <c r="X34" s="65">
        <f t="shared" si="14"/>
        <v>0</v>
      </c>
    </row>
    <row r="35" spans="1:24" x14ac:dyDescent="0.35">
      <c r="A35" s="21"/>
      <c r="B35" s="22"/>
      <c r="C35" s="32" t="str">
        <f t="shared" si="39"/>
        <v/>
      </c>
      <c r="D35" s="27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35"/>
      <c r="R35" s="56" t="e">
        <f t="shared" si="8"/>
        <v>#NUM!</v>
      </c>
      <c r="S35" s="53" t="e">
        <f t="shared" si="9"/>
        <v>#NUM!</v>
      </c>
      <c r="T35" s="51" t="str">
        <f t="shared" si="10"/>
        <v>0</v>
      </c>
      <c r="U35" s="51" t="str">
        <f t="shared" si="11"/>
        <v>0</v>
      </c>
      <c r="V35" s="51" t="str">
        <f t="shared" si="12"/>
        <v>0</v>
      </c>
      <c r="W35" s="62">
        <f t="shared" si="13"/>
        <v>0</v>
      </c>
      <c r="X35" s="65">
        <f t="shared" si="14"/>
        <v>0</v>
      </c>
    </row>
    <row r="36" spans="1:24" x14ac:dyDescent="0.35">
      <c r="A36" s="21"/>
      <c r="B36" s="22"/>
      <c r="C36" s="32" t="str">
        <f t="shared" si="39"/>
        <v/>
      </c>
      <c r="D36" s="27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35"/>
      <c r="R36" s="56" t="e">
        <f t="shared" si="8"/>
        <v>#NUM!</v>
      </c>
      <c r="S36" s="53" t="e">
        <f t="shared" si="9"/>
        <v>#NUM!</v>
      </c>
      <c r="T36" s="51" t="str">
        <f t="shared" si="10"/>
        <v>0</v>
      </c>
      <c r="U36" s="51" t="str">
        <f t="shared" si="11"/>
        <v>0</v>
      </c>
      <c r="V36" s="51" t="str">
        <f t="shared" si="12"/>
        <v>0</v>
      </c>
      <c r="W36" s="62">
        <f t="shared" si="13"/>
        <v>0</v>
      </c>
      <c r="X36" s="65">
        <f t="shared" si="14"/>
        <v>0</v>
      </c>
    </row>
    <row r="37" spans="1:24" ht="15" thickBot="1" x14ac:dyDescent="0.4">
      <c r="A37" s="23"/>
      <c r="B37" s="24"/>
      <c r="C37" s="33" t="str">
        <f t="shared" si="39"/>
        <v/>
      </c>
      <c r="D37" s="28"/>
      <c r="E37" s="29"/>
      <c r="F37" s="29"/>
      <c r="G37" s="29"/>
      <c r="H37" s="29"/>
      <c r="I37" s="30"/>
      <c r="J37" s="30"/>
      <c r="K37" s="30"/>
      <c r="L37" s="30"/>
      <c r="M37" s="30"/>
      <c r="N37" s="30"/>
      <c r="O37" s="30"/>
      <c r="P37" s="30"/>
      <c r="Q37" s="36"/>
      <c r="R37" s="57" t="e">
        <f t="shared" si="8"/>
        <v>#NUM!</v>
      </c>
      <c r="S37" s="54" t="e">
        <f t="shared" si="9"/>
        <v>#NUM!</v>
      </c>
      <c r="T37" s="52" t="str">
        <f t="shared" si="10"/>
        <v>0</v>
      </c>
      <c r="U37" s="52" t="str">
        <f t="shared" si="11"/>
        <v>0</v>
      </c>
      <c r="V37" s="52" t="str">
        <f t="shared" si="12"/>
        <v>0</v>
      </c>
      <c r="W37" s="63">
        <f t="shared" si="13"/>
        <v>0</v>
      </c>
      <c r="X37" s="66">
        <f t="shared" si="14"/>
        <v>0</v>
      </c>
    </row>
    <row r="38" spans="1:24" x14ac:dyDescent="0.35">
      <c r="A38" s="9"/>
      <c r="B38" s="9"/>
      <c r="C38" s="7"/>
      <c r="I38" s="2"/>
      <c r="J38" s="2"/>
      <c r="K38" s="2"/>
      <c r="L38" s="2"/>
      <c r="M38" s="2"/>
      <c r="N38" s="2"/>
      <c r="O38" s="2"/>
      <c r="P38" s="2"/>
      <c r="Q38" s="3"/>
      <c r="R38" s="4"/>
    </row>
    <row r="39" spans="1:24" x14ac:dyDescent="0.35">
      <c r="A39" s="9"/>
      <c r="B39" s="9"/>
      <c r="C39" s="7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3"/>
      <c r="R39" s="4"/>
    </row>
    <row r="40" spans="1:24" x14ac:dyDescent="0.35">
      <c r="C40" s="7"/>
      <c r="I40" s="2"/>
      <c r="J40" s="2"/>
      <c r="K40" s="2"/>
      <c r="L40" s="2"/>
      <c r="M40" s="2"/>
      <c r="N40" s="2"/>
      <c r="O40" s="2"/>
      <c r="P40" s="2"/>
      <c r="Q40" s="3"/>
      <c r="R40" s="4"/>
    </row>
    <row r="41" spans="1:24" x14ac:dyDescent="0.35">
      <c r="C41" s="7"/>
      <c r="J41" s="2"/>
      <c r="K41" s="2"/>
      <c r="L41" s="2"/>
      <c r="M41" s="2"/>
      <c r="N41" s="2"/>
      <c r="O41" s="2"/>
      <c r="P41" s="2"/>
      <c r="Q41" s="3"/>
      <c r="R41" s="4"/>
    </row>
    <row r="42" spans="1:24" x14ac:dyDescent="0.35">
      <c r="A42" s="11"/>
      <c r="B42" s="11"/>
      <c r="C42" s="5"/>
      <c r="D42" s="11"/>
      <c r="J42" s="2"/>
      <c r="K42" s="2"/>
      <c r="L42" s="2"/>
      <c r="M42" s="2"/>
      <c r="N42" s="2"/>
      <c r="O42" s="2"/>
      <c r="P42" s="2"/>
      <c r="Q42" s="3"/>
      <c r="R42" s="4"/>
    </row>
    <row r="43" spans="1:24" x14ac:dyDescent="0.35">
      <c r="A43" s="11"/>
      <c r="B43" s="11"/>
      <c r="C43" s="7"/>
      <c r="D43" s="11"/>
      <c r="I43" s="13"/>
      <c r="J43" s="2"/>
      <c r="K43" s="2"/>
      <c r="L43" s="2"/>
      <c r="M43" s="2"/>
      <c r="N43" s="2"/>
      <c r="O43" s="2"/>
      <c r="P43" s="2"/>
      <c r="Q43" s="3"/>
      <c r="R43" s="4"/>
    </row>
    <row r="44" spans="1:24" x14ac:dyDescent="0.35">
      <c r="A44" s="11"/>
      <c r="B44" s="11"/>
      <c r="C44" s="7"/>
      <c r="D44" s="11"/>
      <c r="J44" s="2"/>
      <c r="K44" s="2"/>
      <c r="L44" s="2"/>
      <c r="M44" s="2"/>
      <c r="N44" s="2"/>
      <c r="O44" s="2"/>
      <c r="P44" s="2"/>
      <c r="Q44" s="3"/>
      <c r="R44" s="4"/>
    </row>
    <row r="45" spans="1:24" x14ac:dyDescent="0.35">
      <c r="A45" s="11"/>
      <c r="B45" s="11"/>
      <c r="C45" s="5"/>
      <c r="D45" s="11"/>
      <c r="J45" s="2"/>
      <c r="K45" s="2"/>
      <c r="L45" s="2"/>
      <c r="M45" s="2"/>
      <c r="N45" s="2"/>
      <c r="O45" s="2"/>
      <c r="P45" s="2"/>
      <c r="Q45" s="3"/>
      <c r="R45" s="4"/>
    </row>
    <row r="46" spans="1:24" x14ac:dyDescent="0.35">
      <c r="H46" s="16"/>
    </row>
    <row r="47" spans="1:24" x14ac:dyDescent="0.35">
      <c r="H47" s="16"/>
    </row>
    <row r="48" spans="1:24" x14ac:dyDescent="0.35">
      <c r="H48" s="16"/>
    </row>
    <row r="49" spans="1:18" x14ac:dyDescent="0.35">
      <c r="H49" s="16"/>
    </row>
    <row r="50" spans="1:18" x14ac:dyDescent="0.35">
      <c r="H50" s="16"/>
    </row>
    <row r="51" spans="1:18" x14ac:dyDescent="0.35">
      <c r="H51" s="16"/>
    </row>
    <row r="52" spans="1:18" x14ac:dyDescent="0.35">
      <c r="H52" s="16"/>
    </row>
    <row r="53" spans="1:18" x14ac:dyDescent="0.35">
      <c r="H53" s="16"/>
    </row>
    <row r="54" spans="1:18" x14ac:dyDescent="0.35">
      <c r="C54" s="10"/>
      <c r="E54" s="2"/>
      <c r="F54" s="2"/>
      <c r="G54" s="2"/>
      <c r="H54" s="17"/>
      <c r="I54" s="2"/>
      <c r="J54" s="3"/>
      <c r="K54" s="3"/>
      <c r="L54" s="4"/>
      <c r="M54" s="7"/>
      <c r="N54" s="7"/>
      <c r="O54" s="6"/>
      <c r="P54" s="6"/>
      <c r="Q54" s="6"/>
      <c r="R54" s="6"/>
    </row>
    <row r="55" spans="1:18" x14ac:dyDescent="0.35">
      <c r="G55" s="14"/>
      <c r="H55" s="14"/>
      <c r="M55" s="15"/>
      <c r="N55" s="15"/>
    </row>
    <row r="56" spans="1:18" x14ac:dyDescent="0.35">
      <c r="G56" s="14"/>
      <c r="H56" s="14"/>
      <c r="M56" s="15"/>
      <c r="N56" s="15"/>
    </row>
    <row r="57" spans="1:18" x14ac:dyDescent="0.35">
      <c r="H57" s="14"/>
      <c r="I57" s="14"/>
      <c r="O57" s="15"/>
      <c r="P57" s="15"/>
    </row>
    <row r="58" spans="1:18" x14ac:dyDescent="0.35">
      <c r="G58" s="14"/>
      <c r="H58" s="14"/>
      <c r="M58" s="15"/>
      <c r="N58" s="15"/>
    </row>
    <row r="59" spans="1:18" x14ac:dyDescent="0.35">
      <c r="C59" s="12"/>
      <c r="E59" s="2"/>
      <c r="F59" s="2"/>
      <c r="G59" s="2"/>
      <c r="H59" s="17"/>
      <c r="I59" s="2"/>
      <c r="J59" s="3"/>
      <c r="K59" s="3"/>
      <c r="L59" s="4"/>
      <c r="M59" s="7"/>
      <c r="N59" s="7"/>
      <c r="O59" s="6"/>
      <c r="P59" s="6"/>
      <c r="Q59" s="6"/>
      <c r="R59" s="6"/>
    </row>
    <row r="60" spans="1:18" x14ac:dyDescent="0.35">
      <c r="A60" s="1"/>
      <c r="B60" s="1"/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3"/>
      <c r="R60" s="4"/>
    </row>
    <row r="61" spans="1:18" x14ac:dyDescent="0.35">
      <c r="A61" s="1"/>
      <c r="B61" s="1"/>
      <c r="C61" s="7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3"/>
      <c r="R61" s="4"/>
    </row>
    <row r="62" spans="1:18" x14ac:dyDescent="0.35">
      <c r="C62" s="5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3"/>
      <c r="R62" s="4"/>
    </row>
    <row r="63" spans="1:18" x14ac:dyDescent="0.35">
      <c r="C63" s="5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3"/>
      <c r="R63" s="4"/>
    </row>
    <row r="64" spans="1:18" x14ac:dyDescent="0.35">
      <c r="C64" s="5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3"/>
      <c r="R64" s="4"/>
    </row>
    <row r="65" spans="1:18" x14ac:dyDescent="0.35">
      <c r="A65" s="1"/>
      <c r="B65" s="1"/>
      <c r="C65" s="7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3"/>
      <c r="R65" s="4"/>
    </row>
    <row r="66" spans="1:18" x14ac:dyDescent="0.35">
      <c r="A66" s="1"/>
      <c r="B66" s="1"/>
      <c r="C66" s="7"/>
      <c r="D66" s="2"/>
      <c r="E66" s="2"/>
      <c r="F66" s="2"/>
      <c r="G66" s="2"/>
      <c r="H66" s="2"/>
      <c r="I66" s="9"/>
      <c r="J66" s="2"/>
      <c r="K66" s="2"/>
      <c r="L66" s="2"/>
      <c r="M66" s="2"/>
      <c r="N66" s="2"/>
      <c r="O66" s="2"/>
      <c r="P66" s="2"/>
      <c r="Q66" s="3"/>
      <c r="R66" s="4"/>
    </row>
    <row r="67" spans="1:18" x14ac:dyDescent="0.35">
      <c r="A67" s="1"/>
      <c r="B67" s="1"/>
      <c r="C67" s="7"/>
      <c r="D67" s="2"/>
      <c r="E67" s="2"/>
      <c r="F67" s="2"/>
      <c r="G67" s="2"/>
      <c r="H67" s="2"/>
      <c r="I67" s="9"/>
      <c r="J67" s="2"/>
      <c r="K67" s="2"/>
      <c r="L67" s="2"/>
      <c r="M67" s="2"/>
      <c r="N67" s="2"/>
      <c r="O67" s="2"/>
      <c r="P67" s="2"/>
      <c r="Q67" s="3"/>
      <c r="R67" s="4"/>
    </row>
    <row r="68" spans="1:18" x14ac:dyDescent="0.35">
      <c r="A68" s="1"/>
      <c r="B68" s="1"/>
      <c r="C68" s="7"/>
      <c r="D68" s="2"/>
      <c r="E68" s="2"/>
      <c r="F68" s="2"/>
      <c r="G68" s="2"/>
      <c r="H68" s="2"/>
      <c r="I68" s="9"/>
      <c r="J68" s="2"/>
      <c r="K68" s="2"/>
      <c r="L68" s="2"/>
      <c r="M68" s="2"/>
      <c r="N68" s="2"/>
      <c r="O68" s="2"/>
      <c r="P68" s="2"/>
      <c r="Q68" s="3"/>
      <c r="R68" s="4"/>
    </row>
    <row r="69" spans="1:18" x14ac:dyDescent="0.35">
      <c r="A69" s="1"/>
      <c r="B69" s="1"/>
      <c r="C69" s="5"/>
      <c r="D69" s="2"/>
      <c r="E69" s="2"/>
      <c r="F69" s="2"/>
      <c r="G69" s="2"/>
      <c r="H69" s="2"/>
      <c r="I69" s="9"/>
      <c r="J69" s="2"/>
      <c r="K69" s="2"/>
      <c r="L69" s="2"/>
      <c r="M69" s="2"/>
      <c r="N69" s="2"/>
      <c r="O69" s="2"/>
      <c r="P69" s="2"/>
      <c r="Q69" s="3"/>
      <c r="R69" s="4"/>
    </row>
    <row r="70" spans="1:18" x14ac:dyDescent="0.35">
      <c r="A70" s="1"/>
      <c r="B70" s="1"/>
      <c r="C70" s="7"/>
      <c r="D70" s="2"/>
      <c r="E70" s="2"/>
      <c r="F70" s="2"/>
      <c r="G70" s="2"/>
      <c r="H70" s="2"/>
      <c r="I70" s="9"/>
      <c r="J70" s="2"/>
      <c r="K70" s="2"/>
      <c r="L70" s="2"/>
      <c r="M70" s="2"/>
      <c r="N70" s="2"/>
      <c r="O70" s="2"/>
      <c r="P70" s="2"/>
      <c r="Q70" s="3"/>
      <c r="R70" s="4"/>
    </row>
    <row r="71" spans="1:18" x14ac:dyDescent="0.35">
      <c r="A71" s="1"/>
      <c r="B71" s="1"/>
      <c r="C71" s="5"/>
      <c r="D71" s="2"/>
      <c r="E71" s="2"/>
      <c r="F71" s="2"/>
      <c r="G71" s="2"/>
      <c r="H71" s="2"/>
      <c r="I71" s="9"/>
      <c r="J71" s="2"/>
      <c r="K71" s="2"/>
      <c r="L71" s="2"/>
      <c r="M71" s="2"/>
      <c r="N71" s="2"/>
      <c r="O71" s="2"/>
      <c r="P71" s="2"/>
      <c r="Q71" s="3"/>
      <c r="R71" s="4"/>
    </row>
    <row r="72" spans="1:18" x14ac:dyDescent="0.35">
      <c r="A72" s="1"/>
      <c r="B72" s="1"/>
      <c r="C72" s="5"/>
      <c r="D72" s="2"/>
      <c r="E72" s="2"/>
      <c r="F72" s="2"/>
      <c r="G72" s="2"/>
      <c r="H72" s="2"/>
      <c r="I72" s="9"/>
      <c r="J72" s="2"/>
      <c r="K72" s="2"/>
      <c r="L72" s="2"/>
      <c r="M72" s="2"/>
      <c r="N72" s="2"/>
      <c r="O72" s="2"/>
      <c r="P72" s="2"/>
      <c r="Q72" s="3"/>
      <c r="R72" s="4"/>
    </row>
    <row r="73" spans="1:18" x14ac:dyDescent="0.35">
      <c r="A73" s="1"/>
      <c r="B73" s="1"/>
      <c r="C73" s="7"/>
      <c r="D73" s="2"/>
      <c r="E73" s="2"/>
      <c r="F73" s="2"/>
      <c r="G73" s="2"/>
      <c r="H73" s="2"/>
      <c r="I73" s="9"/>
      <c r="J73" s="2"/>
      <c r="K73" s="2"/>
      <c r="L73" s="2"/>
      <c r="M73" s="2"/>
      <c r="N73" s="2"/>
      <c r="O73" s="2"/>
      <c r="P73" s="2"/>
      <c r="Q73" s="3"/>
      <c r="R73" s="4"/>
    </row>
    <row r="74" spans="1:18" x14ac:dyDescent="0.35">
      <c r="A74" s="1"/>
      <c r="B74" s="1"/>
      <c r="C74" s="7"/>
      <c r="D74" s="2"/>
      <c r="E74" s="2"/>
      <c r="F74" s="2"/>
      <c r="G74" s="2"/>
      <c r="H74" s="2"/>
      <c r="I74" s="9"/>
      <c r="J74" s="2"/>
      <c r="K74" s="2"/>
      <c r="L74" s="2"/>
      <c r="M74" s="2"/>
      <c r="N74" s="2"/>
      <c r="O74" s="2"/>
      <c r="P74" s="2"/>
      <c r="Q74" s="3"/>
      <c r="R74" s="4"/>
    </row>
    <row r="75" spans="1:18" x14ac:dyDescent="0.35">
      <c r="A75" s="1"/>
      <c r="B75" s="1"/>
      <c r="C75" s="5"/>
      <c r="D75" s="2"/>
      <c r="E75" s="2"/>
      <c r="F75" s="2"/>
      <c r="G75" s="2"/>
      <c r="H75" s="2"/>
      <c r="I75" s="9"/>
      <c r="J75" s="2"/>
      <c r="K75" s="2"/>
      <c r="L75" s="2"/>
      <c r="M75" s="2"/>
      <c r="N75" s="2"/>
      <c r="O75" s="2"/>
      <c r="P75" s="2"/>
      <c r="Q75" s="3"/>
      <c r="R75" s="4"/>
    </row>
    <row r="76" spans="1:18" x14ac:dyDescent="0.35"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10"/>
    </row>
    <row r="77" spans="1:18" x14ac:dyDescent="0.35"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10"/>
    </row>
    <row r="78" spans="1:18" x14ac:dyDescent="0.35"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10"/>
    </row>
    <row r="79" spans="1:18" x14ac:dyDescent="0.35"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10"/>
    </row>
    <row r="80" spans="1:18" x14ac:dyDescent="0.35"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10"/>
    </row>
    <row r="81" spans="4:17" x14ac:dyDescent="0.35"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10"/>
    </row>
    <row r="82" spans="4:17" x14ac:dyDescent="0.35"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10"/>
    </row>
    <row r="83" spans="4:17" x14ac:dyDescent="0.35"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10"/>
    </row>
    <row r="84" spans="4:17" x14ac:dyDescent="0.35"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10"/>
    </row>
    <row r="85" spans="4:17" x14ac:dyDescent="0.35"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10"/>
    </row>
    <row r="86" spans="4:17" x14ac:dyDescent="0.3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10"/>
    </row>
    <row r="87" spans="4:17" x14ac:dyDescent="0.3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10"/>
    </row>
    <row r="88" spans="4:17" x14ac:dyDescent="0.3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10"/>
    </row>
    <row r="89" spans="4:17" x14ac:dyDescent="0.3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10"/>
    </row>
    <row r="90" spans="4:17" x14ac:dyDescent="0.3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10"/>
    </row>
    <row r="91" spans="4:17" x14ac:dyDescent="0.3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10"/>
    </row>
    <row r="92" spans="4:17" x14ac:dyDescent="0.3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10"/>
    </row>
    <row r="93" spans="4:17" x14ac:dyDescent="0.3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10"/>
    </row>
    <row r="94" spans="4:17" x14ac:dyDescent="0.3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10"/>
    </row>
    <row r="95" spans="4:17" x14ac:dyDescent="0.3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10"/>
    </row>
    <row r="96" spans="4:17" x14ac:dyDescent="0.3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10"/>
    </row>
    <row r="97" spans="4:17" x14ac:dyDescent="0.3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10"/>
    </row>
    <row r="98" spans="4:17" x14ac:dyDescent="0.35">
      <c r="D98" s="9"/>
      <c r="E98" s="9"/>
      <c r="F98" s="9"/>
      <c r="G98" s="9"/>
      <c r="H98" s="9"/>
      <c r="I98" s="8"/>
      <c r="J98" s="9"/>
      <c r="K98" s="9"/>
      <c r="L98" s="9"/>
      <c r="M98" s="9"/>
      <c r="N98" s="9"/>
      <c r="O98" s="9"/>
      <c r="P98" s="9"/>
      <c r="Q98" s="10"/>
    </row>
    <row r="99" spans="4:17" x14ac:dyDescent="0.35">
      <c r="D99" s="9"/>
      <c r="E99" s="9"/>
      <c r="F99" s="9"/>
      <c r="G99" s="9"/>
      <c r="H99" s="9"/>
      <c r="J99" s="9"/>
      <c r="K99" s="9"/>
      <c r="L99" s="9"/>
      <c r="M99" s="9"/>
      <c r="N99" s="9"/>
      <c r="O99" s="9"/>
      <c r="P99" s="9"/>
      <c r="Q99" s="10"/>
    </row>
    <row r="100" spans="4:17" x14ac:dyDescent="0.35">
      <c r="D100" s="9"/>
      <c r="E100" s="9"/>
      <c r="F100" s="9"/>
      <c r="G100" s="9"/>
      <c r="H100" s="9"/>
      <c r="J100" s="9"/>
      <c r="K100" s="9"/>
      <c r="L100" s="9"/>
      <c r="M100" s="9"/>
      <c r="N100" s="9"/>
      <c r="O100" s="9"/>
      <c r="P100" s="9"/>
      <c r="Q100" s="10"/>
    </row>
    <row r="101" spans="4:17" x14ac:dyDescent="0.35">
      <c r="D101" s="9"/>
      <c r="E101" s="9"/>
      <c r="F101" s="9"/>
      <c r="G101" s="9"/>
      <c r="H101" s="9"/>
      <c r="J101" s="9"/>
      <c r="K101" s="9"/>
      <c r="L101" s="9"/>
      <c r="M101" s="9"/>
      <c r="N101" s="9"/>
      <c r="O101" s="9"/>
      <c r="P101" s="9"/>
      <c r="Q101" s="10"/>
    </row>
    <row r="102" spans="4:17" x14ac:dyDescent="0.35">
      <c r="D102" s="9"/>
      <c r="E102" s="9"/>
      <c r="F102" s="9"/>
      <c r="G102" s="9"/>
      <c r="H102" s="9"/>
      <c r="J102" s="9"/>
      <c r="K102" s="9"/>
      <c r="L102" s="9"/>
      <c r="M102" s="9"/>
      <c r="N102" s="9"/>
      <c r="O102" s="9"/>
      <c r="P102" s="9"/>
      <c r="Q102" s="10"/>
    </row>
    <row r="103" spans="4:17" x14ac:dyDescent="0.35">
      <c r="D103" s="9"/>
      <c r="E103" s="9"/>
      <c r="F103" s="9"/>
      <c r="G103" s="9"/>
      <c r="H103" s="9"/>
      <c r="J103" s="9"/>
      <c r="K103" s="9"/>
      <c r="L103" s="9"/>
      <c r="M103" s="9"/>
      <c r="N103" s="9"/>
      <c r="O103" s="9"/>
      <c r="P103" s="9"/>
      <c r="Q103" s="10"/>
    </row>
    <row r="104" spans="4:17" x14ac:dyDescent="0.35">
      <c r="D104" s="9"/>
      <c r="E104" s="9"/>
      <c r="F104" s="9"/>
      <c r="G104" s="9"/>
      <c r="H104" s="9"/>
      <c r="J104" s="9"/>
      <c r="K104" s="9"/>
      <c r="L104" s="9"/>
      <c r="M104" s="9"/>
      <c r="N104" s="9"/>
      <c r="O104" s="9"/>
      <c r="P104" s="9"/>
      <c r="Q104" s="10"/>
    </row>
    <row r="105" spans="4:17" x14ac:dyDescent="0.35">
      <c r="D105" s="9"/>
      <c r="E105" s="9"/>
      <c r="F105" s="9"/>
      <c r="G105" s="9"/>
      <c r="H105" s="9"/>
      <c r="J105" s="9"/>
      <c r="K105" s="9"/>
      <c r="L105" s="9"/>
      <c r="M105" s="9"/>
      <c r="N105" s="9"/>
      <c r="O105" s="9"/>
      <c r="P105" s="9"/>
      <c r="Q105" s="10"/>
    </row>
    <row r="106" spans="4:17" x14ac:dyDescent="0.35">
      <c r="D106" s="9"/>
      <c r="E106" s="9"/>
      <c r="F106" s="9"/>
      <c r="G106" s="9"/>
      <c r="H106" s="9"/>
      <c r="J106" s="9"/>
      <c r="K106" s="9"/>
      <c r="L106" s="9"/>
      <c r="M106" s="9"/>
      <c r="N106" s="9"/>
      <c r="O106" s="9"/>
      <c r="P106" s="9"/>
      <c r="Q106" s="10"/>
    </row>
    <row r="107" spans="4:17" x14ac:dyDescent="0.35">
      <c r="D107" s="9"/>
      <c r="E107" s="9"/>
      <c r="F107" s="9"/>
      <c r="G107" s="9"/>
      <c r="H107" s="9"/>
      <c r="J107" s="9"/>
      <c r="K107" s="9"/>
      <c r="L107" s="9"/>
      <c r="M107" s="9"/>
      <c r="N107" s="9"/>
      <c r="O107" s="9"/>
      <c r="P107" s="9"/>
      <c r="Q107" s="10"/>
    </row>
    <row r="108" spans="4:17" x14ac:dyDescent="0.35">
      <c r="D108" s="8"/>
      <c r="E108" s="8"/>
      <c r="F108" s="8"/>
      <c r="G108" s="8"/>
      <c r="H108" s="8"/>
      <c r="J108" s="8"/>
      <c r="K108" s="8"/>
      <c r="L108" s="8"/>
      <c r="M108" s="8"/>
      <c r="N108" s="8"/>
      <c r="O108" s="8"/>
      <c r="P108" s="8"/>
    </row>
  </sheetData>
  <protectedRanges>
    <protectedRange sqref="D42:D44 A42:B44 A18:B18" name="Range2_2_1"/>
    <protectedRange sqref="D45 A45:B45 A22:B22" name="Range2_4_1"/>
    <protectedRange sqref="A25:B25" name="Range2_10_1"/>
    <protectedRange sqref="A26:B26" name="Range2_12_1"/>
    <protectedRange sqref="A29:B29" name="Range2_18_1"/>
    <protectedRange sqref="A30:B36" name="Range2_20_1"/>
    <protectedRange sqref="A7:B8 A37:B39 A4:B5 A11:B12" name="Range2_32_1"/>
  </protectedRanges>
  <mergeCells count="9">
    <mergeCell ref="A19:X19"/>
    <mergeCell ref="A23:X23"/>
    <mergeCell ref="A27:X27"/>
    <mergeCell ref="D2:Q2"/>
    <mergeCell ref="R2:X2"/>
    <mergeCell ref="A3:X3"/>
    <mergeCell ref="A6:X6"/>
    <mergeCell ref="A9:X9"/>
    <mergeCell ref="A14:X1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FA7555-6D4F-4821-B533-9CB1E6E21B92}">
          <x14:formula1>
            <xm:f>'Age Categories'!$A$1:$A$10</xm:f>
          </x14:formula1>
          <xm:sqref>B4:B1048576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93CB7-BF9D-4973-8135-339A7A735181}">
  <dimension ref="A1:A10"/>
  <sheetViews>
    <sheetView workbookViewId="0">
      <selection activeCell="A11" sqref="A11"/>
    </sheetView>
  </sheetViews>
  <sheetFormatPr defaultRowHeight="14.5" x14ac:dyDescent="0.35"/>
  <sheetData>
    <row r="1" spans="1:1" x14ac:dyDescent="0.35">
      <c r="A1" t="s">
        <v>2</v>
      </c>
    </row>
    <row r="2" spans="1:1" x14ac:dyDescent="0.35">
      <c r="A2" t="s">
        <v>9</v>
      </c>
    </row>
    <row r="3" spans="1:1" x14ac:dyDescent="0.35">
      <c r="A3" t="s">
        <v>10</v>
      </c>
    </row>
    <row r="4" spans="1:1" x14ac:dyDescent="0.35">
      <c r="A4" t="s">
        <v>5</v>
      </c>
    </row>
    <row r="5" spans="1:1" x14ac:dyDescent="0.35">
      <c r="A5" t="s">
        <v>6</v>
      </c>
    </row>
    <row r="6" spans="1:1" x14ac:dyDescent="0.35">
      <c r="A6" t="s">
        <v>8</v>
      </c>
    </row>
    <row r="7" spans="1:1" x14ac:dyDescent="0.35">
      <c r="A7" t="s">
        <v>7</v>
      </c>
    </row>
    <row r="8" spans="1:1" x14ac:dyDescent="0.35">
      <c r="A8" t="s">
        <v>26</v>
      </c>
    </row>
    <row r="9" spans="1:1" x14ac:dyDescent="0.35">
      <c r="A9" t="s">
        <v>27</v>
      </c>
    </row>
    <row r="10" spans="1:1" x14ac:dyDescent="0.35">
      <c r="A10" t="s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D2E7B09C74B4AB62F874E13226C9C" ma:contentTypeVersion="14" ma:contentTypeDescription="Create a new document." ma:contentTypeScope="" ma:versionID="1bef75d5872fd793e6ca53d5b402191b">
  <xsd:schema xmlns:xsd="http://www.w3.org/2001/XMLSchema" xmlns:xs="http://www.w3.org/2001/XMLSchema" xmlns:p="http://schemas.microsoft.com/office/2006/metadata/properties" xmlns:ns3="abe7220a-aa7c-449a-89fc-53516ec599ea" xmlns:ns4="78d82006-b0c3-46eb-a500-a4e6f3f645f9" targetNamespace="http://schemas.microsoft.com/office/2006/metadata/properties" ma:root="true" ma:fieldsID="e2812d25ac4fce36c8635456e35d5a26" ns3:_="" ns4:_="">
    <xsd:import namespace="abe7220a-aa7c-449a-89fc-53516ec599ea"/>
    <xsd:import namespace="78d82006-b0c3-46eb-a500-a4e6f3f645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7220a-aa7c-449a-89fc-53516ec599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82006-b0c3-46eb-a500-a4e6f3f645f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34DF17-19FC-47C1-8683-95AD2308A5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B214E0-0B5C-41DD-BDC6-897984454991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D01228B-06E7-4549-9072-CD306D41EF50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abe7220a-aa7c-449a-89fc-53516ec599ea"/>
    <ds:schemaRef ds:uri="78d82006-b0c3-46eb-a500-a4e6f3f645f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Ladies</vt:lpstr>
      <vt:lpstr>Lady Vets</vt:lpstr>
      <vt:lpstr>Men</vt:lpstr>
      <vt:lpstr>Men Vets</vt:lpstr>
      <vt:lpstr>Age Categories</vt:lpstr>
      <vt:lpstr>Ladies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</dc:creator>
  <cp:keywords/>
  <dc:description/>
  <cp:lastModifiedBy>Emma Wright</cp:lastModifiedBy>
  <cp:revision/>
  <cp:lastPrinted>2024-01-12T10:23:14Z</cp:lastPrinted>
  <dcterms:created xsi:type="dcterms:W3CDTF">2016-11-09T21:14:34Z</dcterms:created>
  <dcterms:modified xsi:type="dcterms:W3CDTF">2024-02-09T17:48:14Z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0x0101008E5D2E7B09C74B4AB62F874E13226C9C</vt:lpwstr>
  </property>
</Properties>
</file>