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EBirchall\OneDrive - Greater Manchester\Personal\WRR\"/>
    </mc:Choice>
  </mc:AlternateContent>
  <xr:revisionPtr revIDLastSave="0" documentId="13_ncr:1_{B1130D3A-E93A-4111-8369-67D15CCC5B5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Ladies!$A$1:$S$39</definedName>
    <definedName name="Ladies">Ladies!$A$3:$N$38</definedName>
    <definedName name="Me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9" i="2" l="1"/>
  <c r="R39" i="2"/>
  <c r="Q39" i="2"/>
  <c r="P39" i="2"/>
  <c r="O39" i="2"/>
  <c r="N39" i="2"/>
  <c r="C39" i="2"/>
  <c r="S38" i="2"/>
  <c r="C38" i="2" s="1"/>
  <c r="R38" i="2"/>
  <c r="Q38" i="2"/>
  <c r="P38" i="2"/>
  <c r="O38" i="2"/>
  <c r="N38" i="2"/>
  <c r="S37" i="2"/>
  <c r="C37" i="2" s="1"/>
  <c r="R37" i="2"/>
  <c r="Q37" i="2"/>
  <c r="P37" i="2"/>
  <c r="O37" i="2"/>
  <c r="N37" i="2"/>
  <c r="S36" i="2"/>
  <c r="C36" i="2" s="1"/>
  <c r="R36" i="2"/>
  <c r="Q36" i="2"/>
  <c r="P36" i="2"/>
  <c r="O36" i="2"/>
  <c r="N36" i="2"/>
  <c r="S35" i="2"/>
  <c r="C35" i="2" s="1"/>
  <c r="R35" i="2"/>
  <c r="Q35" i="2"/>
  <c r="P35" i="2"/>
  <c r="O35" i="2"/>
  <c r="N35" i="2"/>
  <c r="S34" i="2"/>
  <c r="C34" i="2" s="1"/>
  <c r="R34" i="2"/>
  <c r="Q34" i="2"/>
  <c r="P34" i="2"/>
  <c r="O34" i="2"/>
  <c r="N34" i="2" s="1"/>
  <c r="S33" i="2"/>
  <c r="C33" i="2" s="1"/>
  <c r="R33" i="2"/>
  <c r="Q33" i="2"/>
  <c r="P33" i="2"/>
  <c r="O33" i="2"/>
  <c r="N33" i="2"/>
  <c r="S32" i="2"/>
  <c r="R32" i="2"/>
  <c r="Q32" i="2"/>
  <c r="P32" i="2"/>
  <c r="O32" i="2"/>
  <c r="N32" i="2"/>
  <c r="C32" i="2"/>
  <c r="S31" i="2"/>
  <c r="R31" i="2"/>
  <c r="Q31" i="2"/>
  <c r="P31" i="2"/>
  <c r="O31" i="2"/>
  <c r="N31" i="2"/>
  <c r="C31" i="2"/>
  <c r="S30" i="2"/>
  <c r="C30" i="2" s="1"/>
  <c r="R30" i="2"/>
  <c r="Q30" i="2"/>
  <c r="P30" i="2"/>
  <c r="O30" i="2"/>
  <c r="N30" i="2" s="1"/>
  <c r="S29" i="2"/>
  <c r="C29" i="2" s="1"/>
  <c r="R29" i="2"/>
  <c r="Q29" i="2"/>
  <c r="P29" i="2"/>
  <c r="O29" i="2"/>
  <c r="N29" i="2"/>
  <c r="S28" i="2"/>
  <c r="C28" i="2" s="1"/>
  <c r="R28" i="2"/>
  <c r="Q28" i="2"/>
  <c r="P28" i="2"/>
  <c r="O28" i="2"/>
  <c r="N28" i="2"/>
  <c r="S27" i="2"/>
  <c r="C27" i="2" s="1"/>
  <c r="R27" i="2"/>
  <c r="Q27" i="2"/>
  <c r="P27" i="2"/>
  <c r="O27" i="2"/>
  <c r="N27" i="2"/>
  <c r="S26" i="2"/>
  <c r="C26" i="2" s="1"/>
  <c r="R26" i="2"/>
  <c r="Q26" i="2"/>
  <c r="P26" i="2"/>
  <c r="O26" i="2"/>
  <c r="N26" i="2" s="1"/>
  <c r="S25" i="2"/>
  <c r="C25" i="2" s="1"/>
  <c r="R25" i="2"/>
  <c r="Q25" i="2"/>
  <c r="P25" i="2"/>
  <c r="O25" i="2"/>
  <c r="N25" i="2"/>
  <c r="S24" i="2"/>
  <c r="R24" i="2"/>
  <c r="Q24" i="2"/>
  <c r="P24" i="2"/>
  <c r="O24" i="2"/>
  <c r="N24" i="2"/>
  <c r="C24" i="2"/>
  <c r="S23" i="2"/>
  <c r="R23" i="2"/>
  <c r="Q23" i="2"/>
  <c r="P23" i="2"/>
  <c r="O23" i="2"/>
  <c r="N23" i="2"/>
  <c r="C23" i="2"/>
  <c r="S22" i="2"/>
  <c r="C22" i="2" s="1"/>
  <c r="R22" i="2"/>
  <c r="Q22" i="2"/>
  <c r="P22" i="2"/>
  <c r="O22" i="2"/>
  <c r="N22" i="2" s="1"/>
  <c r="S21" i="2"/>
  <c r="C21" i="2" s="1"/>
  <c r="R21" i="2"/>
  <c r="Q21" i="2"/>
  <c r="P21" i="2"/>
  <c r="O21" i="2"/>
  <c r="N21" i="2"/>
  <c r="S20" i="2"/>
  <c r="C20" i="2" s="1"/>
  <c r="R20" i="2"/>
  <c r="Q20" i="2"/>
  <c r="P20" i="2"/>
  <c r="O20" i="2"/>
  <c r="N20" i="2"/>
  <c r="S19" i="2"/>
  <c r="R19" i="2"/>
  <c r="Q19" i="2"/>
  <c r="P19" i="2"/>
  <c r="O19" i="2"/>
  <c r="N19" i="2"/>
  <c r="C19" i="2"/>
  <c r="S18" i="2"/>
  <c r="C18" i="2" s="1"/>
  <c r="R18" i="2"/>
  <c r="Q18" i="2"/>
  <c r="P18" i="2"/>
  <c r="O18" i="2"/>
  <c r="N18" i="2" s="1"/>
  <c r="S17" i="2"/>
  <c r="C17" i="2" s="1"/>
  <c r="R17" i="2"/>
  <c r="Q17" i="2"/>
  <c r="P17" i="2"/>
  <c r="O17" i="2"/>
  <c r="N17" i="2"/>
  <c r="S16" i="2"/>
  <c r="R16" i="2"/>
  <c r="Q16" i="2"/>
  <c r="P16" i="2"/>
  <c r="O16" i="2"/>
  <c r="N16" i="2"/>
  <c r="C16" i="2"/>
  <c r="S15" i="2"/>
  <c r="R15" i="2"/>
  <c r="Q15" i="2"/>
  <c r="P15" i="2"/>
  <c r="O15" i="2"/>
  <c r="N15" i="2"/>
  <c r="C15" i="2"/>
  <c r="S14" i="2"/>
  <c r="C14" i="2" s="1"/>
  <c r="R14" i="2"/>
  <c r="Q14" i="2"/>
  <c r="P14" i="2"/>
  <c r="O14" i="2"/>
  <c r="S13" i="2"/>
  <c r="C13" i="2" s="1"/>
  <c r="R13" i="2"/>
  <c r="Q13" i="2"/>
  <c r="P13" i="2"/>
  <c r="O13" i="2"/>
  <c r="N13" i="2" s="1"/>
  <c r="S12" i="2"/>
  <c r="C12" i="2" s="1"/>
  <c r="R12" i="2"/>
  <c r="Q12" i="2"/>
  <c r="P12" i="2"/>
  <c r="O12" i="2"/>
  <c r="N12" i="2"/>
  <c r="S11" i="2"/>
  <c r="C11" i="2" s="1"/>
  <c r="R11" i="2"/>
  <c r="Q11" i="2"/>
  <c r="P11" i="2"/>
  <c r="O11" i="2"/>
  <c r="S10" i="2"/>
  <c r="C10" i="2" s="1"/>
  <c r="R10" i="2"/>
  <c r="Q10" i="2"/>
  <c r="P10" i="2"/>
  <c r="O10" i="2"/>
  <c r="N10" i="2" s="1"/>
  <c r="S9" i="2"/>
  <c r="R9" i="2"/>
  <c r="Q9" i="2"/>
  <c r="P9" i="2"/>
  <c r="O9" i="2"/>
  <c r="N9" i="2"/>
  <c r="C9" i="2"/>
  <c r="S8" i="2"/>
  <c r="R8" i="2"/>
  <c r="Q8" i="2"/>
  <c r="P8" i="2"/>
  <c r="O8" i="2"/>
  <c r="N8" i="2"/>
  <c r="C8" i="2"/>
  <c r="S7" i="2"/>
  <c r="R7" i="2"/>
  <c r="Q7" i="2"/>
  <c r="P7" i="2"/>
  <c r="O7" i="2"/>
  <c r="N7" i="2"/>
  <c r="C7" i="2"/>
  <c r="S6" i="2"/>
  <c r="C6" i="2" s="1"/>
  <c r="R6" i="2"/>
  <c r="Q6" i="2"/>
  <c r="P6" i="2"/>
  <c r="O6" i="2"/>
  <c r="N6" i="2" s="1"/>
  <c r="S5" i="2"/>
  <c r="C5" i="2" s="1"/>
  <c r="R5" i="2"/>
  <c r="Q5" i="2"/>
  <c r="P5" i="2"/>
  <c r="O5" i="2"/>
  <c r="N5" i="2" s="1"/>
  <c r="S4" i="2"/>
  <c r="C4" i="2" s="1"/>
  <c r="R4" i="2"/>
  <c r="Q4" i="2"/>
  <c r="N4" i="2" s="1"/>
  <c r="P4" i="2"/>
  <c r="O4" i="2"/>
  <c r="S3" i="2"/>
  <c r="R3" i="2"/>
  <c r="Q3" i="2"/>
  <c r="P3" i="2"/>
  <c r="O3" i="2"/>
  <c r="N3" i="2" s="1"/>
  <c r="C3" i="2"/>
  <c r="S39" i="1"/>
  <c r="R39" i="1"/>
  <c r="Q39" i="1"/>
  <c r="P39" i="1"/>
  <c r="O39" i="1"/>
  <c r="N39" i="1" s="1"/>
  <c r="C39" i="1"/>
  <c r="S38" i="1"/>
  <c r="C38" i="1" s="1"/>
  <c r="R38" i="1"/>
  <c r="Q38" i="1"/>
  <c r="P38" i="1"/>
  <c r="O38" i="1"/>
  <c r="N38" i="1"/>
  <c r="S37" i="1"/>
  <c r="R37" i="1"/>
  <c r="Q37" i="1"/>
  <c r="P37" i="1"/>
  <c r="O37" i="1"/>
  <c r="N37" i="1"/>
  <c r="C37" i="1"/>
  <c r="S36" i="1"/>
  <c r="R36" i="1"/>
  <c r="Q36" i="1"/>
  <c r="P36" i="1"/>
  <c r="O36" i="1"/>
  <c r="N36" i="1"/>
  <c r="C36" i="1"/>
  <c r="S35" i="1"/>
  <c r="C35" i="1" s="1"/>
  <c r="R35" i="1"/>
  <c r="Q35" i="1"/>
  <c r="P35" i="1"/>
  <c r="O35" i="1"/>
  <c r="N35" i="1"/>
  <c r="S34" i="1"/>
  <c r="C34" i="1" s="1"/>
  <c r="R34" i="1"/>
  <c r="Q34" i="1"/>
  <c r="P34" i="1"/>
  <c r="O34" i="1"/>
  <c r="N34" i="1" s="1"/>
  <c r="S33" i="1"/>
  <c r="C33" i="1" s="1"/>
  <c r="R33" i="1"/>
  <c r="Q33" i="1"/>
  <c r="P33" i="1"/>
  <c r="O33" i="1"/>
  <c r="N33" i="1"/>
  <c r="S32" i="1"/>
  <c r="R32" i="1"/>
  <c r="Q32" i="1"/>
  <c r="P32" i="1"/>
  <c r="O32" i="1"/>
  <c r="N32" i="1" s="1"/>
  <c r="C32" i="1"/>
  <c r="S31" i="1"/>
  <c r="R31" i="1"/>
  <c r="Q31" i="1"/>
  <c r="P31" i="1"/>
  <c r="O31" i="1"/>
  <c r="N31" i="1" s="1"/>
  <c r="C31" i="1"/>
  <c r="S30" i="1"/>
  <c r="C30" i="1" s="1"/>
  <c r="R30" i="1"/>
  <c r="Q30" i="1"/>
  <c r="P30" i="1"/>
  <c r="O30" i="1"/>
  <c r="N30" i="1"/>
  <c r="S29" i="1"/>
  <c r="R29" i="1"/>
  <c r="Q29" i="1"/>
  <c r="P29" i="1"/>
  <c r="O29" i="1"/>
  <c r="N29" i="1"/>
  <c r="C29" i="1"/>
  <c r="S28" i="1"/>
  <c r="R28" i="1"/>
  <c r="Q28" i="1"/>
  <c r="P28" i="1"/>
  <c r="O28" i="1"/>
  <c r="N28" i="1"/>
  <c r="C28" i="1"/>
  <c r="S27" i="1"/>
  <c r="C27" i="1" s="1"/>
  <c r="R27" i="1"/>
  <c r="Q27" i="1"/>
  <c r="P27" i="1"/>
  <c r="O27" i="1"/>
  <c r="N27" i="1"/>
  <c r="S26" i="1"/>
  <c r="C26" i="1" s="1"/>
  <c r="R26" i="1"/>
  <c r="Q26" i="1"/>
  <c r="P26" i="1"/>
  <c r="O26" i="1"/>
  <c r="N26" i="1" s="1"/>
  <c r="S25" i="1"/>
  <c r="C25" i="1" s="1"/>
  <c r="R25" i="1"/>
  <c r="Q25" i="1"/>
  <c r="P25" i="1"/>
  <c r="O25" i="1"/>
  <c r="N25" i="1"/>
  <c r="S24" i="1"/>
  <c r="R24" i="1"/>
  <c r="Q24" i="1"/>
  <c r="P24" i="1"/>
  <c r="O24" i="1"/>
  <c r="N24" i="1" s="1"/>
  <c r="C24" i="1"/>
  <c r="S23" i="1"/>
  <c r="R23" i="1"/>
  <c r="Q23" i="1"/>
  <c r="P23" i="1"/>
  <c r="O23" i="1"/>
  <c r="N23" i="1" s="1"/>
  <c r="C23" i="1"/>
  <c r="S22" i="1"/>
  <c r="C22" i="1" s="1"/>
  <c r="R22" i="1"/>
  <c r="Q22" i="1"/>
  <c r="P22" i="1"/>
  <c r="O22" i="1"/>
  <c r="N22" i="1"/>
  <c r="S21" i="1"/>
  <c r="R21" i="1"/>
  <c r="Q21" i="1"/>
  <c r="P21" i="1"/>
  <c r="O21" i="1"/>
  <c r="N21" i="1"/>
  <c r="C21" i="1"/>
  <c r="S20" i="1"/>
  <c r="R20" i="1"/>
  <c r="Q20" i="1"/>
  <c r="P20" i="1"/>
  <c r="O20" i="1"/>
  <c r="N20" i="1"/>
  <c r="C20" i="1"/>
  <c r="S19" i="1"/>
  <c r="C19" i="1" s="1"/>
  <c r="R19" i="1"/>
  <c r="Q19" i="1"/>
  <c r="P19" i="1"/>
  <c r="O19" i="1"/>
  <c r="N19" i="1"/>
  <c r="S18" i="1"/>
  <c r="C18" i="1" s="1"/>
  <c r="R18" i="1"/>
  <c r="Q18" i="1"/>
  <c r="P18" i="1"/>
  <c r="O18" i="1"/>
  <c r="N18" i="1" s="1"/>
  <c r="S17" i="1"/>
  <c r="C17" i="1" s="1"/>
  <c r="R17" i="1"/>
  <c r="Q17" i="1"/>
  <c r="P17" i="1"/>
  <c r="O17" i="1"/>
  <c r="N17" i="1"/>
  <c r="S16" i="1"/>
  <c r="R16" i="1"/>
  <c r="Q16" i="1"/>
  <c r="P16" i="1"/>
  <c r="O16" i="1"/>
  <c r="N16" i="1" s="1"/>
  <c r="C16" i="1"/>
  <c r="S15" i="1"/>
  <c r="R15" i="1"/>
  <c r="Q15" i="1"/>
  <c r="P15" i="1"/>
  <c r="O15" i="1"/>
  <c r="N15" i="1" s="1"/>
  <c r="C15" i="1"/>
  <c r="S14" i="1"/>
  <c r="R14" i="1"/>
  <c r="Q14" i="1"/>
  <c r="P14" i="1"/>
  <c r="O14" i="1"/>
  <c r="N14" i="1"/>
  <c r="C14" i="1"/>
  <c r="S13" i="1"/>
  <c r="R13" i="1"/>
  <c r="Q13" i="1"/>
  <c r="P13" i="1"/>
  <c r="O13" i="1"/>
  <c r="N13" i="1"/>
  <c r="C13" i="1"/>
  <c r="S12" i="1"/>
  <c r="R12" i="1"/>
  <c r="Q12" i="1"/>
  <c r="P12" i="1"/>
  <c r="O12" i="1"/>
  <c r="N12" i="1"/>
  <c r="C12" i="1"/>
  <c r="S11" i="1"/>
  <c r="C11" i="1" s="1"/>
  <c r="R11" i="1"/>
  <c r="Q11" i="1"/>
  <c r="P11" i="1"/>
  <c r="O11" i="1"/>
  <c r="N11" i="1"/>
  <c r="S10" i="1"/>
  <c r="C10" i="1" s="1"/>
  <c r="R10" i="1"/>
  <c r="Q10" i="1"/>
  <c r="P10" i="1"/>
  <c r="O10" i="1"/>
  <c r="N10" i="1" s="1"/>
  <c r="S9" i="1"/>
  <c r="C9" i="1" s="1"/>
  <c r="R9" i="1"/>
  <c r="Q9" i="1"/>
  <c r="P9" i="1"/>
  <c r="O9" i="1"/>
  <c r="N9" i="1" s="1"/>
  <c r="S8" i="1"/>
  <c r="R8" i="1"/>
  <c r="Q8" i="1"/>
  <c r="P8" i="1"/>
  <c r="O8" i="1"/>
  <c r="N8" i="1" s="1"/>
  <c r="C8" i="1"/>
  <c r="S7" i="1"/>
  <c r="R7" i="1"/>
  <c r="Q7" i="1"/>
  <c r="P7" i="1"/>
  <c r="O7" i="1"/>
  <c r="N7" i="1" s="1"/>
  <c r="C7" i="1"/>
  <c r="S6" i="1"/>
  <c r="R6" i="1"/>
  <c r="Q6" i="1"/>
  <c r="P6" i="1"/>
  <c r="O6" i="1"/>
  <c r="N6" i="1"/>
  <c r="C6" i="1"/>
  <c r="S5" i="1"/>
  <c r="R5" i="1"/>
  <c r="Q5" i="1"/>
  <c r="P5" i="1"/>
  <c r="O5" i="1"/>
  <c r="N5" i="1"/>
  <c r="C5" i="1"/>
  <c r="S4" i="1"/>
  <c r="R4" i="1"/>
  <c r="Q4" i="1"/>
  <c r="P4" i="1"/>
  <c r="O4" i="1"/>
  <c r="N4" i="1"/>
  <c r="C4" i="1"/>
  <c r="S3" i="1"/>
  <c r="C3" i="1" s="1"/>
  <c r="R3" i="1"/>
  <c r="Q3" i="1"/>
  <c r="P3" i="1"/>
  <c r="O3" i="1"/>
  <c r="N3" i="1" s="1"/>
  <c r="N11" i="2" l="1"/>
  <c r="N14" i="2"/>
</calcChain>
</file>

<file path=xl/sharedStrings.xml><?xml version="1.0" encoding="utf-8"?>
<sst xmlns="http://schemas.openxmlformats.org/spreadsheetml/2006/main" count="74" uniqueCount="46">
  <si>
    <t>Name</t>
  </si>
  <si>
    <t>Age</t>
  </si>
  <si>
    <t>Qualified</t>
  </si>
  <si>
    <t>Inskip
Half Marathon
20th January</t>
  </si>
  <si>
    <t>Stanley Park
10k
25th February</t>
  </si>
  <si>
    <t>New Longton
10k
3rd March</t>
  </si>
  <si>
    <t>Lancaster Three Bridges
10k
14th April</t>
  </si>
  <si>
    <t>Wray Scarecrow
10k
27th April</t>
  </si>
  <si>
    <t>Lytham Interclub
9th May</t>
  </si>
  <si>
    <t>Thornton Interclub
25th June</t>
  </si>
  <si>
    <t>City of Preston
5 Mile
11th August</t>
  </si>
  <si>
    <t>Power of 5k Lancaster
23rd August</t>
  </si>
  <si>
    <t>Autumn Breaker
10k
20th October</t>
  </si>
  <si>
    <t>Total Scoring points</t>
  </si>
  <si>
    <t>Scoring Points</t>
  </si>
  <si>
    <t>Races Complete</t>
  </si>
  <si>
    <t>Enter Name</t>
  </si>
  <si>
    <t>Enter Age</t>
  </si>
  <si>
    <t>Automatically Calculated</t>
  </si>
  <si>
    <t>Enter age-related finish position (out of Wesham Road Runners)</t>
  </si>
  <si>
    <t xml:space="preserve">Helen Greenhalgh </t>
  </si>
  <si>
    <t xml:space="preserve">Catherine Nichols </t>
  </si>
  <si>
    <t xml:space="preserve">Bev Wilding </t>
  </si>
  <si>
    <t>Helen Dutton</t>
  </si>
  <si>
    <t xml:space="preserve">Daniel Shaw </t>
  </si>
  <si>
    <t>John Naylor</t>
  </si>
  <si>
    <t xml:space="preserve">Andrew Wilkinson </t>
  </si>
  <si>
    <t xml:space="preserve">Carl Groome </t>
  </si>
  <si>
    <t xml:space="preserve">Andy Macdonald </t>
  </si>
  <si>
    <t>Martin Bates</t>
  </si>
  <si>
    <t xml:space="preserve">Stuart Mulrooney </t>
  </si>
  <si>
    <t xml:space="preserve">Finlay McCalman </t>
  </si>
  <si>
    <t xml:space="preserve">Peter Rooney </t>
  </si>
  <si>
    <t>Open</t>
  </si>
  <si>
    <t>V35</t>
  </si>
  <si>
    <t>V40</t>
  </si>
  <si>
    <t>V45</t>
  </si>
  <si>
    <t>V50</t>
  </si>
  <si>
    <t>V55</t>
  </si>
  <si>
    <t>V60</t>
  </si>
  <si>
    <t>V65</t>
  </si>
  <si>
    <t>V70</t>
  </si>
  <si>
    <t>V75</t>
  </si>
  <si>
    <t xml:space="preserve">William Parkinson </t>
  </si>
  <si>
    <t>James Birchall</t>
  </si>
  <si>
    <t xml:space="preserve">Anthony Leach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</si>
</sst>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i/>
      <sz val="10"/>
      <color rgb="FF494429"/>
      <name val="Arial"/>
    </font>
    <font>
      <sz val="1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rgb="FF000000"/>
      <name val="Calibri"/>
    </font>
    <font>
      <sz val="11"/>
      <color rgb="FFFF0000"/>
      <name val="Calibri"/>
    </font>
    <font>
      <sz val="11"/>
      <color theme="1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5" fillId="4" borderId="12" xfId="0" applyFont="1" applyFill="1" applyBorder="1"/>
    <xf numFmtId="0" fontId="5" fillId="4" borderId="13" xfId="0" applyFont="1" applyFill="1" applyBorder="1"/>
    <xf numFmtId="0" fontId="6" fillId="5" borderId="14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 wrapText="1"/>
    </xf>
    <xf numFmtId="0" fontId="5" fillId="4" borderId="17" xfId="0" applyFont="1" applyFill="1" applyBorder="1"/>
    <xf numFmtId="0" fontId="5" fillId="4" borderId="18" xfId="0" applyFont="1" applyFill="1" applyBorder="1"/>
    <xf numFmtId="0" fontId="6" fillId="5" borderId="1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 wrapText="1"/>
    </xf>
    <xf numFmtId="0" fontId="10" fillId="4" borderId="22" xfId="0" applyFont="1" applyFill="1" applyBorder="1"/>
    <xf numFmtId="0" fontId="10" fillId="4" borderId="23" xfId="0" applyFont="1" applyFill="1" applyBorder="1"/>
    <xf numFmtId="0" fontId="6" fillId="5" borderId="24" xfId="0" applyFont="1" applyFill="1" applyBorder="1" applyAlignment="1">
      <alignment horizontal="center"/>
    </xf>
    <xf numFmtId="0" fontId="11" fillId="4" borderId="22" xfId="0" applyFont="1" applyFill="1" applyBorder="1"/>
    <xf numFmtId="0" fontId="11" fillId="4" borderId="25" xfId="0" applyFont="1" applyFill="1" applyBorder="1"/>
    <xf numFmtId="0" fontId="7" fillId="4" borderId="25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 wrapText="1"/>
    </xf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vertical="center"/>
    </xf>
    <xf numFmtId="21" fontId="11" fillId="0" borderId="0" xfId="0" applyNumberFormat="1" applyFont="1"/>
    <xf numFmtId="0" fontId="11" fillId="0" borderId="0" xfId="0" applyFont="1" applyAlignment="1">
      <alignment horizontal="center"/>
    </xf>
    <xf numFmtId="21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47" fontId="11" fillId="0" borderId="0" xfId="0" applyNumberFormat="1" applyFont="1"/>
    <xf numFmtId="46" fontId="11" fillId="0" borderId="0" xfId="0" applyNumberFormat="1" applyFont="1"/>
    <xf numFmtId="0" fontId="10" fillId="0" borderId="0" xfId="0" applyFont="1" applyAlignment="1">
      <alignment horizontal="center"/>
    </xf>
    <xf numFmtId="0" fontId="6" fillId="0" borderId="0" xfId="0" applyFont="1"/>
    <xf numFmtId="0" fontId="14" fillId="0" borderId="0" xfId="0" applyFont="1"/>
    <xf numFmtId="0" fontId="7" fillId="4" borderId="20" xfId="0" applyFont="1" applyFill="1" applyBorder="1" applyAlignment="1">
      <alignment horizontal="center" vertical="center"/>
    </xf>
    <xf numFmtId="0" fontId="15" fillId="0" borderId="0" xfId="0" applyFont="1"/>
    <xf numFmtId="0" fontId="3" fillId="3" borderId="9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0"/>
  <sheetViews>
    <sheetView workbookViewId="0">
      <selection activeCell="F6" sqref="F6"/>
    </sheetView>
  </sheetViews>
  <sheetFormatPr defaultColWidth="12.6640625" defaultRowHeight="15" customHeight="1" x14ac:dyDescent="0.3"/>
  <cols>
    <col min="1" max="1" width="21.6640625" customWidth="1"/>
    <col min="2" max="2" width="11.6640625" customWidth="1"/>
    <col min="3" max="3" width="12.9140625" customWidth="1"/>
    <col min="4" max="5" width="14.6640625" customWidth="1"/>
    <col min="6" max="6" width="21.6640625" customWidth="1"/>
    <col min="7" max="13" width="14.6640625" customWidth="1"/>
    <col min="14" max="18" width="9.1640625" customWidth="1"/>
    <col min="19" max="19" width="10.6640625" customWidth="1"/>
    <col min="20" max="26" width="14.4140625" customWidth="1"/>
  </cols>
  <sheetData>
    <row r="1" spans="1:19" ht="52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7" t="s">
        <v>14</v>
      </c>
      <c r="Q1" s="7" t="s">
        <v>14</v>
      </c>
      <c r="R1" s="7" t="s">
        <v>14</v>
      </c>
      <c r="S1" s="8" t="s">
        <v>15</v>
      </c>
    </row>
    <row r="2" spans="1:19" ht="30" customHeight="1" x14ac:dyDescent="0.3">
      <c r="A2" s="9" t="s">
        <v>16</v>
      </c>
      <c r="B2" s="10" t="s">
        <v>17</v>
      </c>
      <c r="C2" s="11" t="s">
        <v>18</v>
      </c>
      <c r="D2" s="55" t="s">
        <v>19</v>
      </c>
      <c r="E2" s="56"/>
      <c r="F2" s="56"/>
      <c r="G2" s="56"/>
      <c r="H2" s="56"/>
      <c r="I2" s="56"/>
      <c r="J2" s="56"/>
      <c r="K2" s="56"/>
      <c r="L2" s="56"/>
      <c r="M2" s="56"/>
      <c r="N2" s="55" t="s">
        <v>18</v>
      </c>
      <c r="O2" s="56"/>
      <c r="P2" s="56"/>
      <c r="Q2" s="56"/>
      <c r="R2" s="56"/>
      <c r="S2" s="57"/>
    </row>
    <row r="3" spans="1:19" ht="14.5" x14ac:dyDescent="0.35">
      <c r="A3" s="12" t="s">
        <v>20</v>
      </c>
      <c r="B3" s="13">
        <v>45</v>
      </c>
      <c r="C3" s="14" t="str">
        <f t="shared" ref="C3:C39" si="0">IF(S3&lt;4,"","Yes")</f>
        <v/>
      </c>
      <c r="D3" s="15">
        <v>1</v>
      </c>
      <c r="E3" s="16">
        <v>2</v>
      </c>
      <c r="F3" s="16"/>
      <c r="G3" s="16"/>
      <c r="H3" s="16"/>
      <c r="I3" s="16"/>
      <c r="J3" s="16"/>
      <c r="K3" s="16"/>
      <c r="L3" s="16"/>
      <c r="M3" s="16"/>
      <c r="N3" s="17">
        <f t="shared" ref="N3:N39" si="1">SUM(O3:R3)</f>
        <v>3</v>
      </c>
      <c r="O3" s="18">
        <f t="shared" ref="O3:O39" si="2">SMALL(D3:M3,1)</f>
        <v>1</v>
      </c>
      <c r="P3" s="18">
        <f>IF(COUNT(D3:M3)&lt;2,"0",SMALL(D3:M3,2))</f>
        <v>2</v>
      </c>
      <c r="Q3" s="18" t="str">
        <f>IF(COUNT(D3:M3)&lt;3,"0",SMALL(D3:M3,3))</f>
        <v>0</v>
      </c>
      <c r="R3" s="18" t="str">
        <f>IF(COUNT(D3:M3)&lt;4,"0",SMALL(D3:M3,4))</f>
        <v>0</v>
      </c>
      <c r="S3" s="19">
        <f t="shared" ref="S3:S39" si="3">COUNT(D3:M3)</f>
        <v>2</v>
      </c>
    </row>
    <row r="4" spans="1:19" ht="14.5" x14ac:dyDescent="0.35">
      <c r="A4" s="20" t="s">
        <v>21</v>
      </c>
      <c r="B4" s="21">
        <v>51</v>
      </c>
      <c r="C4" s="22" t="str">
        <f t="shared" si="0"/>
        <v/>
      </c>
      <c r="D4" s="23">
        <v>2</v>
      </c>
      <c r="E4" s="24"/>
      <c r="F4" s="24"/>
      <c r="G4" s="24"/>
      <c r="H4" s="24"/>
      <c r="I4" s="24"/>
      <c r="J4" s="24"/>
      <c r="K4" s="24"/>
      <c r="L4" s="24"/>
      <c r="M4" s="24"/>
      <c r="N4" s="25">
        <f t="shared" si="1"/>
        <v>2</v>
      </c>
      <c r="O4" s="26">
        <f t="shared" si="2"/>
        <v>2</v>
      </c>
      <c r="P4" s="26" t="str">
        <f t="shared" ref="P4:P39" si="4">IF(COUNT(E4:M4)&lt;2,"0",SMALL(E4:M4,2))</f>
        <v>0</v>
      </c>
      <c r="Q4" s="26" t="str">
        <f t="shared" ref="Q4:Q39" si="5">IF(COUNT(E4:M4)&lt;3,"0",SMALL(E4:M4,3))</f>
        <v>0</v>
      </c>
      <c r="R4" s="26" t="str">
        <f t="shared" ref="R4:R39" si="6">IF(COUNT(E4:M4)&lt;4,"0",SMALL(E4:M4,4))</f>
        <v>0</v>
      </c>
      <c r="S4" s="27">
        <f t="shared" si="3"/>
        <v>1</v>
      </c>
    </row>
    <row r="5" spans="1:19" ht="14.5" x14ac:dyDescent="0.35">
      <c r="A5" s="20" t="s">
        <v>22</v>
      </c>
      <c r="B5" s="21">
        <v>62</v>
      </c>
      <c r="C5" s="22" t="str">
        <f t="shared" si="0"/>
        <v/>
      </c>
      <c r="D5" s="23"/>
      <c r="E5" s="24">
        <v>1</v>
      </c>
      <c r="F5" s="24">
        <v>1</v>
      </c>
      <c r="G5" s="24"/>
      <c r="H5" s="24"/>
      <c r="I5" s="24"/>
      <c r="J5" s="24"/>
      <c r="K5" s="24"/>
      <c r="L5" s="24"/>
      <c r="M5" s="24"/>
      <c r="N5" s="25">
        <f t="shared" si="1"/>
        <v>2</v>
      </c>
      <c r="O5" s="26">
        <f t="shared" si="2"/>
        <v>1</v>
      </c>
      <c r="P5" s="26">
        <f t="shared" si="4"/>
        <v>1</v>
      </c>
      <c r="Q5" s="26" t="str">
        <f t="shared" si="5"/>
        <v>0</v>
      </c>
      <c r="R5" s="26" t="str">
        <f t="shared" si="6"/>
        <v>0</v>
      </c>
      <c r="S5" s="27">
        <f t="shared" si="3"/>
        <v>2</v>
      </c>
    </row>
    <row r="6" spans="1:19" ht="15" customHeight="1" x14ac:dyDescent="0.35">
      <c r="A6" s="20" t="s">
        <v>23</v>
      </c>
      <c r="B6" s="21">
        <v>40</v>
      </c>
      <c r="C6" s="22" t="str">
        <f t="shared" si="0"/>
        <v/>
      </c>
      <c r="D6" s="23"/>
      <c r="E6" s="24">
        <v>3</v>
      </c>
      <c r="F6" s="24"/>
      <c r="G6" s="24"/>
      <c r="H6" s="24"/>
      <c r="I6" s="24"/>
      <c r="J6" s="24"/>
      <c r="K6" s="24"/>
      <c r="L6" s="24"/>
      <c r="M6" s="24"/>
      <c r="N6" s="25">
        <f t="shared" si="1"/>
        <v>3</v>
      </c>
      <c r="O6" s="26">
        <f t="shared" si="2"/>
        <v>3</v>
      </c>
      <c r="P6" s="26" t="str">
        <f t="shared" si="4"/>
        <v>0</v>
      </c>
      <c r="Q6" s="26" t="str">
        <f t="shared" si="5"/>
        <v>0</v>
      </c>
      <c r="R6" s="26" t="str">
        <f t="shared" si="6"/>
        <v>0</v>
      </c>
      <c r="S6" s="27">
        <f t="shared" si="3"/>
        <v>1</v>
      </c>
    </row>
    <row r="7" spans="1:19" ht="14.5" x14ac:dyDescent="0.35">
      <c r="A7" s="20"/>
      <c r="B7" s="21"/>
      <c r="C7" s="22" t="str">
        <f t="shared" si="0"/>
        <v/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5" t="e">
        <f t="shared" si="1"/>
        <v>#NUM!</v>
      </c>
      <c r="O7" s="26" t="e">
        <f t="shared" si="2"/>
        <v>#NUM!</v>
      </c>
      <c r="P7" s="26" t="str">
        <f t="shared" si="4"/>
        <v>0</v>
      </c>
      <c r="Q7" s="26" t="str">
        <f t="shared" si="5"/>
        <v>0</v>
      </c>
      <c r="R7" s="26" t="str">
        <f t="shared" si="6"/>
        <v>0</v>
      </c>
      <c r="S7" s="27">
        <f t="shared" si="3"/>
        <v>0</v>
      </c>
    </row>
    <row r="8" spans="1:19" ht="14.5" x14ac:dyDescent="0.35">
      <c r="A8" s="20"/>
      <c r="B8" s="21"/>
      <c r="C8" s="22" t="str">
        <f t="shared" si="0"/>
        <v/>
      </c>
      <c r="D8" s="23"/>
      <c r="E8" s="24"/>
      <c r="F8" s="24"/>
      <c r="G8" s="24"/>
      <c r="H8" s="24"/>
      <c r="I8" s="24"/>
      <c r="J8" s="24"/>
      <c r="K8" s="24"/>
      <c r="L8" s="24"/>
      <c r="M8" s="24"/>
      <c r="N8" s="25" t="e">
        <f t="shared" si="1"/>
        <v>#NUM!</v>
      </c>
      <c r="O8" s="26" t="e">
        <f t="shared" si="2"/>
        <v>#NUM!</v>
      </c>
      <c r="P8" s="26" t="str">
        <f t="shared" si="4"/>
        <v>0</v>
      </c>
      <c r="Q8" s="26" t="str">
        <f t="shared" si="5"/>
        <v>0</v>
      </c>
      <c r="R8" s="26" t="str">
        <f t="shared" si="6"/>
        <v>0</v>
      </c>
      <c r="S8" s="27">
        <f t="shared" si="3"/>
        <v>0</v>
      </c>
    </row>
    <row r="9" spans="1:19" ht="14.5" x14ac:dyDescent="0.35">
      <c r="A9" s="20"/>
      <c r="B9" s="21"/>
      <c r="C9" s="22" t="str">
        <f t="shared" si="0"/>
        <v/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5" t="e">
        <f t="shared" si="1"/>
        <v>#NUM!</v>
      </c>
      <c r="O9" s="26" t="e">
        <f t="shared" si="2"/>
        <v>#NUM!</v>
      </c>
      <c r="P9" s="26" t="str">
        <f t="shared" si="4"/>
        <v>0</v>
      </c>
      <c r="Q9" s="26" t="str">
        <f t="shared" si="5"/>
        <v>0</v>
      </c>
      <c r="R9" s="26" t="str">
        <f t="shared" si="6"/>
        <v>0</v>
      </c>
      <c r="S9" s="27">
        <f t="shared" si="3"/>
        <v>0</v>
      </c>
    </row>
    <row r="10" spans="1:19" ht="14.5" x14ac:dyDescent="0.35">
      <c r="A10" s="20"/>
      <c r="B10" s="21"/>
      <c r="C10" s="22" t="str">
        <f t="shared" si="0"/>
        <v/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5" t="e">
        <f t="shared" si="1"/>
        <v>#NUM!</v>
      </c>
      <c r="O10" s="26" t="e">
        <f t="shared" si="2"/>
        <v>#NUM!</v>
      </c>
      <c r="P10" s="26" t="str">
        <f t="shared" si="4"/>
        <v>0</v>
      </c>
      <c r="Q10" s="26" t="str">
        <f t="shared" si="5"/>
        <v>0</v>
      </c>
      <c r="R10" s="26" t="str">
        <f t="shared" si="6"/>
        <v>0</v>
      </c>
      <c r="S10" s="27">
        <f t="shared" si="3"/>
        <v>0</v>
      </c>
    </row>
    <row r="11" spans="1:19" ht="14.5" x14ac:dyDescent="0.35">
      <c r="A11" s="20"/>
      <c r="B11" s="21"/>
      <c r="C11" s="22" t="str">
        <f t="shared" si="0"/>
        <v/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5" t="e">
        <f t="shared" si="1"/>
        <v>#NUM!</v>
      </c>
      <c r="O11" s="26" t="e">
        <f t="shared" si="2"/>
        <v>#NUM!</v>
      </c>
      <c r="P11" s="26" t="str">
        <f t="shared" si="4"/>
        <v>0</v>
      </c>
      <c r="Q11" s="26" t="str">
        <f t="shared" si="5"/>
        <v>0</v>
      </c>
      <c r="R11" s="26" t="str">
        <f t="shared" si="6"/>
        <v>0</v>
      </c>
      <c r="S11" s="27">
        <f t="shared" si="3"/>
        <v>0</v>
      </c>
    </row>
    <row r="12" spans="1:19" ht="14.5" x14ac:dyDescent="0.35">
      <c r="A12" s="20"/>
      <c r="B12" s="21"/>
      <c r="C12" s="22" t="str">
        <f t="shared" si="0"/>
        <v/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5" t="e">
        <f t="shared" si="1"/>
        <v>#NUM!</v>
      </c>
      <c r="O12" s="26" t="e">
        <f t="shared" si="2"/>
        <v>#NUM!</v>
      </c>
      <c r="P12" s="26" t="str">
        <f t="shared" si="4"/>
        <v>0</v>
      </c>
      <c r="Q12" s="26" t="str">
        <f t="shared" si="5"/>
        <v>0</v>
      </c>
      <c r="R12" s="26" t="str">
        <f t="shared" si="6"/>
        <v>0</v>
      </c>
      <c r="S12" s="27">
        <f t="shared" si="3"/>
        <v>0</v>
      </c>
    </row>
    <row r="13" spans="1:19" ht="14.5" x14ac:dyDescent="0.35">
      <c r="A13" s="20"/>
      <c r="B13" s="21"/>
      <c r="C13" s="22" t="str">
        <f t="shared" si="0"/>
        <v/>
      </c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5" t="e">
        <f t="shared" si="1"/>
        <v>#NUM!</v>
      </c>
      <c r="O13" s="26" t="e">
        <f t="shared" si="2"/>
        <v>#NUM!</v>
      </c>
      <c r="P13" s="26" t="str">
        <f t="shared" si="4"/>
        <v>0</v>
      </c>
      <c r="Q13" s="26" t="str">
        <f t="shared" si="5"/>
        <v>0</v>
      </c>
      <c r="R13" s="26" t="str">
        <f t="shared" si="6"/>
        <v>0</v>
      </c>
      <c r="S13" s="27">
        <f t="shared" si="3"/>
        <v>0</v>
      </c>
    </row>
    <row r="14" spans="1:19" ht="14.5" x14ac:dyDescent="0.35">
      <c r="A14" s="20"/>
      <c r="B14" s="21"/>
      <c r="C14" s="22" t="str">
        <f t="shared" si="0"/>
        <v/>
      </c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5" t="e">
        <f t="shared" si="1"/>
        <v>#NUM!</v>
      </c>
      <c r="O14" s="26" t="e">
        <f t="shared" si="2"/>
        <v>#NUM!</v>
      </c>
      <c r="P14" s="26" t="str">
        <f t="shared" si="4"/>
        <v>0</v>
      </c>
      <c r="Q14" s="26" t="str">
        <f t="shared" si="5"/>
        <v>0</v>
      </c>
      <c r="R14" s="26" t="str">
        <f t="shared" si="6"/>
        <v>0</v>
      </c>
      <c r="S14" s="27">
        <f t="shared" si="3"/>
        <v>0</v>
      </c>
    </row>
    <row r="15" spans="1:19" ht="14.5" x14ac:dyDescent="0.35">
      <c r="A15" s="20"/>
      <c r="B15" s="21"/>
      <c r="C15" s="22" t="str">
        <f t="shared" si="0"/>
        <v/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5" t="e">
        <f t="shared" si="1"/>
        <v>#NUM!</v>
      </c>
      <c r="O15" s="26" t="e">
        <f t="shared" si="2"/>
        <v>#NUM!</v>
      </c>
      <c r="P15" s="26" t="str">
        <f t="shared" si="4"/>
        <v>0</v>
      </c>
      <c r="Q15" s="26" t="str">
        <f t="shared" si="5"/>
        <v>0</v>
      </c>
      <c r="R15" s="26" t="str">
        <f t="shared" si="6"/>
        <v>0</v>
      </c>
      <c r="S15" s="27">
        <f t="shared" si="3"/>
        <v>0</v>
      </c>
    </row>
    <row r="16" spans="1:19" ht="14.5" x14ac:dyDescent="0.35">
      <c r="A16" s="20"/>
      <c r="B16" s="21"/>
      <c r="C16" s="22" t="str">
        <f t="shared" si="0"/>
        <v/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5" t="e">
        <f t="shared" si="1"/>
        <v>#NUM!</v>
      </c>
      <c r="O16" s="26" t="e">
        <f t="shared" si="2"/>
        <v>#NUM!</v>
      </c>
      <c r="P16" s="26" t="str">
        <f t="shared" si="4"/>
        <v>0</v>
      </c>
      <c r="Q16" s="26" t="str">
        <f t="shared" si="5"/>
        <v>0</v>
      </c>
      <c r="R16" s="26" t="str">
        <f t="shared" si="6"/>
        <v>0</v>
      </c>
      <c r="S16" s="27">
        <f t="shared" si="3"/>
        <v>0</v>
      </c>
    </row>
    <row r="17" spans="1:19" ht="14.5" x14ac:dyDescent="0.35">
      <c r="A17" s="20"/>
      <c r="B17" s="21"/>
      <c r="C17" s="22" t="str">
        <f t="shared" si="0"/>
        <v/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5" t="e">
        <f t="shared" si="1"/>
        <v>#NUM!</v>
      </c>
      <c r="O17" s="26" t="e">
        <f t="shared" si="2"/>
        <v>#NUM!</v>
      </c>
      <c r="P17" s="26" t="str">
        <f t="shared" si="4"/>
        <v>0</v>
      </c>
      <c r="Q17" s="26" t="str">
        <f t="shared" si="5"/>
        <v>0</v>
      </c>
      <c r="R17" s="26" t="str">
        <f t="shared" si="6"/>
        <v>0</v>
      </c>
      <c r="S17" s="27">
        <f t="shared" si="3"/>
        <v>0</v>
      </c>
    </row>
    <row r="18" spans="1:19" ht="14.5" x14ac:dyDescent="0.35">
      <c r="A18" s="20"/>
      <c r="B18" s="21"/>
      <c r="C18" s="22" t="str">
        <f t="shared" si="0"/>
        <v/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5" t="e">
        <f t="shared" si="1"/>
        <v>#NUM!</v>
      </c>
      <c r="O18" s="26" t="e">
        <f t="shared" si="2"/>
        <v>#NUM!</v>
      </c>
      <c r="P18" s="26" t="str">
        <f t="shared" si="4"/>
        <v>0</v>
      </c>
      <c r="Q18" s="26" t="str">
        <f t="shared" si="5"/>
        <v>0</v>
      </c>
      <c r="R18" s="26" t="str">
        <f t="shared" si="6"/>
        <v>0</v>
      </c>
      <c r="S18" s="27">
        <f t="shared" si="3"/>
        <v>0</v>
      </c>
    </row>
    <row r="19" spans="1:19" ht="14.5" x14ac:dyDescent="0.35">
      <c r="A19" s="20"/>
      <c r="B19" s="21"/>
      <c r="C19" s="22" t="str">
        <f t="shared" si="0"/>
        <v/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5" t="e">
        <f t="shared" si="1"/>
        <v>#NUM!</v>
      </c>
      <c r="O19" s="26" t="e">
        <f t="shared" si="2"/>
        <v>#NUM!</v>
      </c>
      <c r="P19" s="26" t="str">
        <f t="shared" si="4"/>
        <v>0</v>
      </c>
      <c r="Q19" s="26" t="str">
        <f t="shared" si="5"/>
        <v>0</v>
      </c>
      <c r="R19" s="26" t="str">
        <f t="shared" si="6"/>
        <v>0</v>
      </c>
      <c r="S19" s="27">
        <f t="shared" si="3"/>
        <v>0</v>
      </c>
    </row>
    <row r="20" spans="1:19" ht="14.5" x14ac:dyDescent="0.35">
      <c r="A20" s="20"/>
      <c r="B20" s="21"/>
      <c r="C20" s="22" t="str">
        <f t="shared" si="0"/>
        <v/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5" t="e">
        <f t="shared" si="1"/>
        <v>#NUM!</v>
      </c>
      <c r="O20" s="26" t="e">
        <f t="shared" si="2"/>
        <v>#NUM!</v>
      </c>
      <c r="P20" s="26" t="str">
        <f t="shared" si="4"/>
        <v>0</v>
      </c>
      <c r="Q20" s="26" t="str">
        <f t="shared" si="5"/>
        <v>0</v>
      </c>
      <c r="R20" s="26" t="str">
        <f t="shared" si="6"/>
        <v>0</v>
      </c>
      <c r="S20" s="27">
        <f t="shared" si="3"/>
        <v>0</v>
      </c>
    </row>
    <row r="21" spans="1:19" ht="15.75" customHeight="1" x14ac:dyDescent="0.35">
      <c r="A21" s="20"/>
      <c r="B21" s="21"/>
      <c r="C21" s="22" t="str">
        <f t="shared" si="0"/>
        <v/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5" t="e">
        <f t="shared" si="1"/>
        <v>#NUM!</v>
      </c>
      <c r="O21" s="26" t="e">
        <f t="shared" si="2"/>
        <v>#NUM!</v>
      </c>
      <c r="P21" s="26" t="str">
        <f t="shared" si="4"/>
        <v>0</v>
      </c>
      <c r="Q21" s="26" t="str">
        <f t="shared" si="5"/>
        <v>0</v>
      </c>
      <c r="R21" s="26" t="str">
        <f t="shared" si="6"/>
        <v>0</v>
      </c>
      <c r="S21" s="27">
        <f t="shared" si="3"/>
        <v>0</v>
      </c>
    </row>
    <row r="22" spans="1:19" ht="15.75" customHeight="1" x14ac:dyDescent="0.35">
      <c r="A22" s="20"/>
      <c r="B22" s="21"/>
      <c r="C22" s="22" t="str">
        <f t="shared" si="0"/>
        <v/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5" t="e">
        <f t="shared" si="1"/>
        <v>#NUM!</v>
      </c>
      <c r="O22" s="26" t="e">
        <f t="shared" si="2"/>
        <v>#NUM!</v>
      </c>
      <c r="P22" s="26" t="str">
        <f t="shared" si="4"/>
        <v>0</v>
      </c>
      <c r="Q22" s="26" t="str">
        <f t="shared" si="5"/>
        <v>0</v>
      </c>
      <c r="R22" s="26" t="str">
        <f t="shared" si="6"/>
        <v>0</v>
      </c>
      <c r="S22" s="27">
        <f t="shared" si="3"/>
        <v>0</v>
      </c>
    </row>
    <row r="23" spans="1:19" ht="15.75" customHeight="1" x14ac:dyDescent="0.35">
      <c r="A23" s="20"/>
      <c r="B23" s="21"/>
      <c r="C23" s="22" t="str">
        <f t="shared" si="0"/>
        <v/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5" t="e">
        <f t="shared" si="1"/>
        <v>#NUM!</v>
      </c>
      <c r="O23" s="26" t="e">
        <f t="shared" si="2"/>
        <v>#NUM!</v>
      </c>
      <c r="P23" s="26" t="str">
        <f t="shared" si="4"/>
        <v>0</v>
      </c>
      <c r="Q23" s="26" t="str">
        <f t="shared" si="5"/>
        <v>0</v>
      </c>
      <c r="R23" s="26" t="str">
        <f t="shared" si="6"/>
        <v>0</v>
      </c>
      <c r="S23" s="27">
        <f t="shared" si="3"/>
        <v>0</v>
      </c>
    </row>
    <row r="24" spans="1:19" ht="15.75" customHeight="1" x14ac:dyDescent="0.35">
      <c r="A24" s="20"/>
      <c r="B24" s="21"/>
      <c r="C24" s="22" t="str">
        <f t="shared" si="0"/>
        <v/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5" t="e">
        <f t="shared" si="1"/>
        <v>#NUM!</v>
      </c>
      <c r="O24" s="26" t="e">
        <f t="shared" si="2"/>
        <v>#NUM!</v>
      </c>
      <c r="P24" s="26" t="str">
        <f t="shared" si="4"/>
        <v>0</v>
      </c>
      <c r="Q24" s="26" t="str">
        <f t="shared" si="5"/>
        <v>0</v>
      </c>
      <c r="R24" s="26" t="str">
        <f t="shared" si="6"/>
        <v>0</v>
      </c>
      <c r="S24" s="27">
        <f t="shared" si="3"/>
        <v>0</v>
      </c>
    </row>
    <row r="25" spans="1:19" ht="15.75" customHeight="1" x14ac:dyDescent="0.35">
      <c r="A25" s="20"/>
      <c r="B25" s="21"/>
      <c r="C25" s="22" t="str">
        <f t="shared" si="0"/>
        <v/>
      </c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5" t="e">
        <f t="shared" si="1"/>
        <v>#NUM!</v>
      </c>
      <c r="O25" s="26" t="e">
        <f t="shared" si="2"/>
        <v>#NUM!</v>
      </c>
      <c r="P25" s="26" t="str">
        <f t="shared" si="4"/>
        <v>0</v>
      </c>
      <c r="Q25" s="26" t="str">
        <f t="shared" si="5"/>
        <v>0</v>
      </c>
      <c r="R25" s="26" t="str">
        <f t="shared" si="6"/>
        <v>0</v>
      </c>
      <c r="S25" s="27">
        <f t="shared" si="3"/>
        <v>0</v>
      </c>
    </row>
    <row r="26" spans="1:19" ht="15.75" customHeight="1" x14ac:dyDescent="0.35">
      <c r="A26" s="20"/>
      <c r="B26" s="21"/>
      <c r="C26" s="22" t="str">
        <f t="shared" si="0"/>
        <v/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5" t="e">
        <f t="shared" si="1"/>
        <v>#NUM!</v>
      </c>
      <c r="O26" s="26" t="e">
        <f t="shared" si="2"/>
        <v>#NUM!</v>
      </c>
      <c r="P26" s="26" t="str">
        <f t="shared" si="4"/>
        <v>0</v>
      </c>
      <c r="Q26" s="26" t="str">
        <f t="shared" si="5"/>
        <v>0</v>
      </c>
      <c r="R26" s="26" t="str">
        <f t="shared" si="6"/>
        <v>0</v>
      </c>
      <c r="S26" s="27">
        <f t="shared" si="3"/>
        <v>0</v>
      </c>
    </row>
    <row r="27" spans="1:19" ht="15.75" customHeight="1" x14ac:dyDescent="0.35">
      <c r="A27" s="20"/>
      <c r="B27" s="21"/>
      <c r="C27" s="22" t="str">
        <f t="shared" si="0"/>
        <v/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5" t="e">
        <f t="shared" si="1"/>
        <v>#NUM!</v>
      </c>
      <c r="O27" s="26" t="e">
        <f t="shared" si="2"/>
        <v>#NUM!</v>
      </c>
      <c r="P27" s="26" t="str">
        <f t="shared" si="4"/>
        <v>0</v>
      </c>
      <c r="Q27" s="26" t="str">
        <f t="shared" si="5"/>
        <v>0</v>
      </c>
      <c r="R27" s="26" t="str">
        <f t="shared" si="6"/>
        <v>0</v>
      </c>
      <c r="S27" s="27">
        <f t="shared" si="3"/>
        <v>0</v>
      </c>
    </row>
    <row r="28" spans="1:19" ht="15.75" customHeight="1" x14ac:dyDescent="0.35">
      <c r="A28" s="20"/>
      <c r="B28" s="21"/>
      <c r="C28" s="22" t="str">
        <f t="shared" si="0"/>
        <v/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5" t="e">
        <f t="shared" si="1"/>
        <v>#NUM!</v>
      </c>
      <c r="O28" s="26" t="e">
        <f t="shared" si="2"/>
        <v>#NUM!</v>
      </c>
      <c r="P28" s="26" t="str">
        <f t="shared" si="4"/>
        <v>0</v>
      </c>
      <c r="Q28" s="26" t="str">
        <f t="shared" si="5"/>
        <v>0</v>
      </c>
      <c r="R28" s="26" t="str">
        <f t="shared" si="6"/>
        <v>0</v>
      </c>
      <c r="S28" s="27">
        <f t="shared" si="3"/>
        <v>0</v>
      </c>
    </row>
    <row r="29" spans="1:19" ht="15.75" customHeight="1" x14ac:dyDescent="0.35">
      <c r="A29" s="20"/>
      <c r="B29" s="21"/>
      <c r="C29" s="22" t="str">
        <f t="shared" si="0"/>
        <v/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5" t="e">
        <f t="shared" si="1"/>
        <v>#NUM!</v>
      </c>
      <c r="O29" s="26" t="e">
        <f t="shared" si="2"/>
        <v>#NUM!</v>
      </c>
      <c r="P29" s="26" t="str">
        <f t="shared" si="4"/>
        <v>0</v>
      </c>
      <c r="Q29" s="26" t="str">
        <f t="shared" si="5"/>
        <v>0</v>
      </c>
      <c r="R29" s="26" t="str">
        <f t="shared" si="6"/>
        <v>0</v>
      </c>
      <c r="S29" s="27">
        <f t="shared" si="3"/>
        <v>0</v>
      </c>
    </row>
    <row r="30" spans="1:19" ht="15.75" customHeight="1" x14ac:dyDescent="0.35">
      <c r="A30" s="20"/>
      <c r="B30" s="21"/>
      <c r="C30" s="22" t="str">
        <f t="shared" si="0"/>
        <v/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5" t="e">
        <f t="shared" si="1"/>
        <v>#NUM!</v>
      </c>
      <c r="O30" s="26" t="e">
        <f t="shared" si="2"/>
        <v>#NUM!</v>
      </c>
      <c r="P30" s="26" t="str">
        <f t="shared" si="4"/>
        <v>0</v>
      </c>
      <c r="Q30" s="26" t="str">
        <f t="shared" si="5"/>
        <v>0</v>
      </c>
      <c r="R30" s="26" t="str">
        <f t="shared" si="6"/>
        <v>0</v>
      </c>
      <c r="S30" s="27">
        <f t="shared" si="3"/>
        <v>0</v>
      </c>
    </row>
    <row r="31" spans="1:19" ht="15.75" customHeight="1" x14ac:dyDescent="0.35">
      <c r="A31" s="20"/>
      <c r="B31" s="21"/>
      <c r="C31" s="22" t="str">
        <f t="shared" si="0"/>
        <v/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5" t="e">
        <f t="shared" si="1"/>
        <v>#NUM!</v>
      </c>
      <c r="O31" s="26" t="e">
        <f t="shared" si="2"/>
        <v>#NUM!</v>
      </c>
      <c r="P31" s="26" t="str">
        <f t="shared" si="4"/>
        <v>0</v>
      </c>
      <c r="Q31" s="26" t="str">
        <f t="shared" si="5"/>
        <v>0</v>
      </c>
      <c r="R31" s="26" t="str">
        <f t="shared" si="6"/>
        <v>0</v>
      </c>
      <c r="S31" s="27">
        <f t="shared" si="3"/>
        <v>0</v>
      </c>
    </row>
    <row r="32" spans="1:19" ht="15.75" customHeight="1" x14ac:dyDescent="0.35">
      <c r="A32" s="20"/>
      <c r="B32" s="21"/>
      <c r="C32" s="22" t="str">
        <f t="shared" si="0"/>
        <v/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5" t="e">
        <f t="shared" si="1"/>
        <v>#NUM!</v>
      </c>
      <c r="O32" s="26" t="e">
        <f t="shared" si="2"/>
        <v>#NUM!</v>
      </c>
      <c r="P32" s="26" t="str">
        <f t="shared" si="4"/>
        <v>0</v>
      </c>
      <c r="Q32" s="26" t="str">
        <f t="shared" si="5"/>
        <v>0</v>
      </c>
      <c r="R32" s="26" t="str">
        <f t="shared" si="6"/>
        <v>0</v>
      </c>
      <c r="S32" s="27">
        <f t="shared" si="3"/>
        <v>0</v>
      </c>
    </row>
    <row r="33" spans="1:19" ht="15.75" customHeight="1" x14ac:dyDescent="0.35">
      <c r="A33" s="20"/>
      <c r="B33" s="21"/>
      <c r="C33" s="22" t="str">
        <f t="shared" si="0"/>
        <v/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5" t="e">
        <f t="shared" si="1"/>
        <v>#NUM!</v>
      </c>
      <c r="O33" s="26" t="e">
        <f t="shared" si="2"/>
        <v>#NUM!</v>
      </c>
      <c r="P33" s="26" t="str">
        <f t="shared" si="4"/>
        <v>0</v>
      </c>
      <c r="Q33" s="26" t="str">
        <f t="shared" si="5"/>
        <v>0</v>
      </c>
      <c r="R33" s="26" t="str">
        <f t="shared" si="6"/>
        <v>0</v>
      </c>
      <c r="S33" s="27">
        <f t="shared" si="3"/>
        <v>0</v>
      </c>
    </row>
    <row r="34" spans="1:19" ht="15.75" customHeight="1" x14ac:dyDescent="0.35">
      <c r="A34" s="20"/>
      <c r="B34" s="21"/>
      <c r="C34" s="22" t="str">
        <f t="shared" si="0"/>
        <v/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5" t="e">
        <f t="shared" si="1"/>
        <v>#NUM!</v>
      </c>
      <c r="O34" s="26" t="e">
        <f t="shared" si="2"/>
        <v>#NUM!</v>
      </c>
      <c r="P34" s="26" t="str">
        <f t="shared" si="4"/>
        <v>0</v>
      </c>
      <c r="Q34" s="26" t="str">
        <f t="shared" si="5"/>
        <v>0</v>
      </c>
      <c r="R34" s="26" t="str">
        <f t="shared" si="6"/>
        <v>0</v>
      </c>
      <c r="S34" s="27">
        <f t="shared" si="3"/>
        <v>0</v>
      </c>
    </row>
    <row r="35" spans="1:19" ht="15.75" customHeight="1" x14ac:dyDescent="0.35">
      <c r="A35" s="20"/>
      <c r="B35" s="21"/>
      <c r="C35" s="22" t="str">
        <f t="shared" si="0"/>
        <v/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5" t="e">
        <f t="shared" si="1"/>
        <v>#NUM!</v>
      </c>
      <c r="O35" s="26" t="e">
        <f t="shared" si="2"/>
        <v>#NUM!</v>
      </c>
      <c r="P35" s="26" t="str">
        <f t="shared" si="4"/>
        <v>0</v>
      </c>
      <c r="Q35" s="26" t="str">
        <f t="shared" si="5"/>
        <v>0</v>
      </c>
      <c r="R35" s="26" t="str">
        <f t="shared" si="6"/>
        <v>0</v>
      </c>
      <c r="S35" s="27">
        <f t="shared" si="3"/>
        <v>0</v>
      </c>
    </row>
    <row r="36" spans="1:19" ht="15.75" customHeight="1" x14ac:dyDescent="0.35">
      <c r="A36" s="20"/>
      <c r="B36" s="21"/>
      <c r="C36" s="22" t="str">
        <f t="shared" si="0"/>
        <v/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5" t="e">
        <f t="shared" si="1"/>
        <v>#NUM!</v>
      </c>
      <c r="O36" s="26" t="e">
        <f t="shared" si="2"/>
        <v>#NUM!</v>
      </c>
      <c r="P36" s="26" t="str">
        <f t="shared" si="4"/>
        <v>0</v>
      </c>
      <c r="Q36" s="26" t="str">
        <f t="shared" si="5"/>
        <v>0</v>
      </c>
      <c r="R36" s="26" t="str">
        <f t="shared" si="6"/>
        <v>0</v>
      </c>
      <c r="S36" s="27">
        <f t="shared" si="3"/>
        <v>0</v>
      </c>
    </row>
    <row r="37" spans="1:19" ht="15.75" customHeight="1" x14ac:dyDescent="0.35">
      <c r="A37" s="20"/>
      <c r="B37" s="21"/>
      <c r="C37" s="22" t="str">
        <f t="shared" si="0"/>
        <v/>
      </c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5" t="e">
        <f t="shared" si="1"/>
        <v>#NUM!</v>
      </c>
      <c r="O37" s="26" t="e">
        <f t="shared" si="2"/>
        <v>#NUM!</v>
      </c>
      <c r="P37" s="26" t="str">
        <f t="shared" si="4"/>
        <v>0</v>
      </c>
      <c r="Q37" s="26" t="str">
        <f t="shared" si="5"/>
        <v>0</v>
      </c>
      <c r="R37" s="26" t="str">
        <f t="shared" si="6"/>
        <v>0</v>
      </c>
      <c r="S37" s="27">
        <f t="shared" si="3"/>
        <v>0</v>
      </c>
    </row>
    <row r="38" spans="1:19" ht="15.75" customHeight="1" x14ac:dyDescent="0.35">
      <c r="A38" s="20"/>
      <c r="B38" s="21"/>
      <c r="C38" s="22" t="str">
        <f t="shared" si="0"/>
        <v/>
      </c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5" t="e">
        <f t="shared" si="1"/>
        <v>#NUM!</v>
      </c>
      <c r="O38" s="26" t="e">
        <f t="shared" si="2"/>
        <v>#NUM!</v>
      </c>
      <c r="P38" s="26" t="str">
        <f t="shared" si="4"/>
        <v>0</v>
      </c>
      <c r="Q38" s="26" t="str">
        <f t="shared" si="5"/>
        <v>0</v>
      </c>
      <c r="R38" s="26" t="str">
        <f t="shared" si="6"/>
        <v>0</v>
      </c>
      <c r="S38" s="27">
        <f t="shared" si="3"/>
        <v>0</v>
      </c>
    </row>
    <row r="39" spans="1:19" ht="15.75" customHeight="1" x14ac:dyDescent="0.35">
      <c r="A39" s="28"/>
      <c r="B39" s="29"/>
      <c r="C39" s="30" t="str">
        <f t="shared" si="0"/>
        <v/>
      </c>
      <c r="D39" s="31"/>
      <c r="E39" s="32"/>
      <c r="F39" s="32"/>
      <c r="G39" s="32"/>
      <c r="H39" s="32"/>
      <c r="I39" s="33"/>
      <c r="J39" s="33"/>
      <c r="K39" s="33"/>
      <c r="L39" s="33"/>
      <c r="M39" s="33"/>
      <c r="N39" s="34" t="e">
        <f t="shared" si="1"/>
        <v>#NUM!</v>
      </c>
      <c r="O39" s="35" t="e">
        <f t="shared" si="2"/>
        <v>#NUM!</v>
      </c>
      <c r="P39" s="35" t="str">
        <f t="shared" si="4"/>
        <v>0</v>
      </c>
      <c r="Q39" s="35" t="str">
        <f t="shared" si="5"/>
        <v>0</v>
      </c>
      <c r="R39" s="35" t="str">
        <f t="shared" si="6"/>
        <v>0</v>
      </c>
      <c r="S39" s="36">
        <f t="shared" si="3"/>
        <v>0</v>
      </c>
    </row>
    <row r="40" spans="1:19" ht="15.75" customHeight="1" x14ac:dyDescent="0.35">
      <c r="A40" s="37"/>
      <c r="B40" s="37"/>
      <c r="C40" s="38"/>
      <c r="I40" s="39"/>
      <c r="J40" s="39"/>
      <c r="K40" s="39"/>
      <c r="L40" s="39"/>
      <c r="M40" s="39"/>
      <c r="N40" s="38"/>
      <c r="S40" s="40"/>
    </row>
    <row r="41" spans="1:19" ht="15.75" customHeight="1" x14ac:dyDescent="0.35">
      <c r="A41" s="37"/>
      <c r="B41" s="3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8"/>
      <c r="S41" s="40"/>
    </row>
    <row r="42" spans="1:19" ht="15.75" customHeight="1" x14ac:dyDescent="0.35">
      <c r="C42" s="38"/>
      <c r="I42" s="39"/>
      <c r="J42" s="39"/>
      <c r="K42" s="39"/>
      <c r="L42" s="39"/>
      <c r="M42" s="39"/>
      <c r="N42" s="38"/>
      <c r="S42" s="40"/>
    </row>
    <row r="43" spans="1:19" ht="15.75" customHeight="1" x14ac:dyDescent="0.35">
      <c r="C43" s="38"/>
      <c r="J43" s="39"/>
      <c r="K43" s="39"/>
      <c r="L43" s="39"/>
      <c r="M43" s="39"/>
      <c r="N43" s="38"/>
      <c r="S43" s="40"/>
    </row>
    <row r="44" spans="1:19" ht="15.75" customHeight="1" x14ac:dyDescent="0.35">
      <c r="A44" s="41"/>
      <c r="B44" s="41"/>
      <c r="C44" s="38"/>
      <c r="D44" s="41"/>
      <c r="J44" s="39"/>
      <c r="K44" s="39"/>
      <c r="L44" s="39"/>
      <c r="M44" s="39"/>
      <c r="N44" s="38"/>
      <c r="S44" s="40"/>
    </row>
    <row r="45" spans="1:19" ht="15.75" customHeight="1" x14ac:dyDescent="0.35">
      <c r="A45" s="41"/>
      <c r="B45" s="41"/>
      <c r="C45" s="38"/>
      <c r="D45" s="41"/>
      <c r="I45" s="42"/>
      <c r="J45" s="39"/>
      <c r="K45" s="39"/>
      <c r="L45" s="39"/>
      <c r="M45" s="39"/>
      <c r="N45" s="38"/>
      <c r="S45" s="40"/>
    </row>
    <row r="46" spans="1:19" ht="15.75" customHeight="1" x14ac:dyDescent="0.35">
      <c r="A46" s="41"/>
      <c r="B46" s="41"/>
      <c r="C46" s="38"/>
      <c r="D46" s="41"/>
      <c r="J46" s="39"/>
      <c r="K46" s="39"/>
      <c r="L46" s="39"/>
      <c r="M46" s="39"/>
      <c r="N46" s="38"/>
      <c r="S46" s="40"/>
    </row>
    <row r="47" spans="1:19" ht="15.75" customHeight="1" x14ac:dyDescent="0.35">
      <c r="A47" s="41"/>
      <c r="B47" s="41"/>
      <c r="C47" s="38"/>
      <c r="D47" s="41"/>
      <c r="J47" s="39"/>
      <c r="K47" s="39"/>
      <c r="L47" s="39"/>
      <c r="M47" s="39"/>
      <c r="N47" s="38"/>
      <c r="S47" s="40"/>
    </row>
    <row r="48" spans="1:19" ht="15.75" customHeight="1" x14ac:dyDescent="0.35">
      <c r="H48" s="43"/>
      <c r="N48" s="44"/>
      <c r="S48" s="40"/>
    </row>
    <row r="49" spans="1:19" ht="15.75" customHeight="1" x14ac:dyDescent="0.35">
      <c r="H49" s="43"/>
      <c r="N49" s="44"/>
      <c r="S49" s="40"/>
    </row>
    <row r="50" spans="1:19" ht="15.75" customHeight="1" x14ac:dyDescent="0.35">
      <c r="H50" s="43"/>
      <c r="N50" s="44"/>
      <c r="S50" s="40"/>
    </row>
    <row r="51" spans="1:19" ht="15.75" customHeight="1" x14ac:dyDescent="0.35">
      <c r="H51" s="43"/>
      <c r="N51" s="44"/>
      <c r="S51" s="40"/>
    </row>
    <row r="52" spans="1:19" ht="15.75" customHeight="1" x14ac:dyDescent="0.35">
      <c r="H52" s="43"/>
      <c r="N52" s="44"/>
      <c r="S52" s="40"/>
    </row>
    <row r="53" spans="1:19" ht="15.75" customHeight="1" x14ac:dyDescent="0.35">
      <c r="H53" s="43"/>
      <c r="N53" s="44"/>
      <c r="S53" s="40"/>
    </row>
    <row r="54" spans="1:19" ht="15.75" customHeight="1" x14ac:dyDescent="0.35">
      <c r="H54" s="43"/>
      <c r="N54" s="44"/>
      <c r="S54" s="40"/>
    </row>
    <row r="55" spans="1:19" ht="15.75" customHeight="1" x14ac:dyDescent="0.35">
      <c r="H55" s="43"/>
      <c r="N55" s="44"/>
      <c r="S55" s="40"/>
    </row>
    <row r="56" spans="1:19" ht="15.75" customHeight="1" x14ac:dyDescent="0.35">
      <c r="C56" s="41"/>
      <c r="E56" s="39"/>
      <c r="F56" s="39"/>
      <c r="G56" s="39"/>
      <c r="H56" s="45"/>
      <c r="I56" s="39"/>
      <c r="J56" s="38"/>
      <c r="K56" s="38"/>
      <c r="L56" s="46"/>
      <c r="M56" s="46"/>
      <c r="N56" s="47"/>
      <c r="S56" s="40"/>
    </row>
    <row r="57" spans="1:19" ht="15.75" customHeight="1" x14ac:dyDescent="0.35">
      <c r="G57" s="48"/>
      <c r="H57" s="48"/>
      <c r="J57" s="49"/>
      <c r="K57" s="49"/>
      <c r="N57" s="44"/>
      <c r="S57" s="40"/>
    </row>
    <row r="58" spans="1:19" ht="15.75" customHeight="1" x14ac:dyDescent="0.35">
      <c r="G58" s="48"/>
      <c r="H58" s="48"/>
      <c r="J58" s="49"/>
      <c r="K58" s="49"/>
      <c r="N58" s="44"/>
      <c r="S58" s="40"/>
    </row>
    <row r="59" spans="1:19" ht="15.75" customHeight="1" x14ac:dyDescent="0.35">
      <c r="H59" s="48"/>
      <c r="I59" s="48"/>
      <c r="L59" s="49"/>
      <c r="M59" s="49"/>
      <c r="N59" s="44"/>
      <c r="S59" s="40"/>
    </row>
    <row r="60" spans="1:19" ht="15.75" customHeight="1" x14ac:dyDescent="0.35">
      <c r="G60" s="48"/>
      <c r="H60" s="48"/>
      <c r="J60" s="49"/>
      <c r="K60" s="49"/>
      <c r="N60" s="44"/>
      <c r="S60" s="40"/>
    </row>
    <row r="61" spans="1:19" ht="15.75" customHeight="1" x14ac:dyDescent="0.35">
      <c r="C61" s="50"/>
      <c r="E61" s="39"/>
      <c r="F61" s="39"/>
      <c r="G61" s="39"/>
      <c r="H61" s="45"/>
      <c r="I61" s="39"/>
      <c r="J61" s="38"/>
      <c r="K61" s="38"/>
      <c r="L61" s="46"/>
      <c r="M61" s="46"/>
      <c r="N61" s="47"/>
      <c r="S61" s="40"/>
    </row>
    <row r="62" spans="1:19" ht="15.75" customHeight="1" x14ac:dyDescent="0.35">
      <c r="A62" s="51"/>
      <c r="B62" s="51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8"/>
      <c r="S62" s="40"/>
    </row>
    <row r="63" spans="1:19" ht="15.75" customHeight="1" x14ac:dyDescent="0.35">
      <c r="A63" s="51"/>
      <c r="B63" s="51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8"/>
      <c r="S63" s="40"/>
    </row>
    <row r="64" spans="1:19" ht="15.75" customHeight="1" x14ac:dyDescent="0.35">
      <c r="C64" s="38"/>
      <c r="E64" s="39"/>
      <c r="F64" s="39"/>
      <c r="G64" s="39"/>
      <c r="H64" s="39"/>
      <c r="I64" s="39"/>
      <c r="J64" s="39"/>
      <c r="K64" s="39"/>
      <c r="L64" s="39"/>
      <c r="M64" s="39"/>
      <c r="N64" s="38"/>
      <c r="S64" s="40"/>
    </row>
    <row r="65" spans="1:19" ht="15.75" customHeight="1" x14ac:dyDescent="0.35">
      <c r="C65" s="38"/>
      <c r="E65" s="39"/>
      <c r="F65" s="39"/>
      <c r="G65" s="39"/>
      <c r="H65" s="39"/>
      <c r="I65" s="39"/>
      <c r="J65" s="39"/>
      <c r="K65" s="39"/>
      <c r="L65" s="39"/>
      <c r="M65" s="39"/>
      <c r="N65" s="38"/>
      <c r="S65" s="40"/>
    </row>
    <row r="66" spans="1:19" ht="15.75" customHeight="1" x14ac:dyDescent="0.35">
      <c r="C66" s="38"/>
      <c r="E66" s="39"/>
      <c r="F66" s="39"/>
      <c r="G66" s="39"/>
      <c r="H66" s="39"/>
      <c r="I66" s="39"/>
      <c r="J66" s="39"/>
      <c r="K66" s="39"/>
      <c r="L66" s="39"/>
      <c r="M66" s="39"/>
      <c r="N66" s="38"/>
      <c r="S66" s="40"/>
    </row>
    <row r="67" spans="1:19" ht="15.75" customHeight="1" x14ac:dyDescent="0.35">
      <c r="A67" s="51"/>
      <c r="B67" s="51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8"/>
      <c r="S67" s="40"/>
    </row>
    <row r="68" spans="1:19" ht="15.75" customHeight="1" x14ac:dyDescent="0.35">
      <c r="A68" s="51"/>
      <c r="B68" s="51"/>
      <c r="C68" s="38"/>
      <c r="D68" s="39"/>
      <c r="E68" s="39"/>
      <c r="F68" s="39"/>
      <c r="G68" s="39"/>
      <c r="H68" s="39"/>
      <c r="I68" s="37"/>
      <c r="J68" s="39"/>
      <c r="K68" s="39"/>
      <c r="L68" s="39"/>
      <c r="M68" s="39"/>
      <c r="N68" s="38"/>
      <c r="S68" s="40"/>
    </row>
    <row r="69" spans="1:19" ht="15.75" customHeight="1" x14ac:dyDescent="0.35">
      <c r="A69" s="51"/>
      <c r="B69" s="51"/>
      <c r="C69" s="38"/>
      <c r="D69" s="39"/>
      <c r="E69" s="39"/>
      <c r="F69" s="39"/>
      <c r="G69" s="39"/>
      <c r="H69" s="39"/>
      <c r="I69" s="37"/>
      <c r="J69" s="39"/>
      <c r="K69" s="39"/>
      <c r="L69" s="39"/>
      <c r="M69" s="39"/>
      <c r="N69" s="38"/>
      <c r="S69" s="40"/>
    </row>
    <row r="70" spans="1:19" ht="15.75" customHeight="1" x14ac:dyDescent="0.35">
      <c r="A70" s="51"/>
      <c r="B70" s="51"/>
      <c r="C70" s="38"/>
      <c r="D70" s="39"/>
      <c r="E70" s="39"/>
      <c r="F70" s="39"/>
      <c r="G70" s="39"/>
      <c r="H70" s="39"/>
      <c r="I70" s="37"/>
      <c r="J70" s="39"/>
      <c r="K70" s="39"/>
      <c r="L70" s="39"/>
      <c r="M70" s="39"/>
      <c r="N70" s="38"/>
      <c r="S70" s="40"/>
    </row>
    <row r="71" spans="1:19" ht="15.75" customHeight="1" x14ac:dyDescent="0.35">
      <c r="A71" s="51"/>
      <c r="B71" s="51"/>
      <c r="C71" s="38"/>
      <c r="D71" s="39"/>
      <c r="E71" s="39"/>
      <c r="F71" s="39"/>
      <c r="G71" s="39"/>
      <c r="H71" s="39"/>
      <c r="I71" s="37"/>
      <c r="J71" s="39"/>
      <c r="K71" s="39"/>
      <c r="L71" s="39"/>
      <c r="M71" s="39"/>
      <c r="N71" s="38"/>
      <c r="S71" s="40"/>
    </row>
    <row r="72" spans="1:19" ht="15.75" customHeight="1" x14ac:dyDescent="0.35">
      <c r="A72" s="51"/>
      <c r="B72" s="51"/>
      <c r="C72" s="38"/>
      <c r="D72" s="39"/>
      <c r="E72" s="39"/>
      <c r="F72" s="39"/>
      <c r="G72" s="39"/>
      <c r="H72" s="39"/>
      <c r="I72" s="37"/>
      <c r="J72" s="39"/>
      <c r="K72" s="39"/>
      <c r="L72" s="39"/>
      <c r="M72" s="39"/>
      <c r="N72" s="38"/>
      <c r="S72" s="40"/>
    </row>
    <row r="73" spans="1:19" ht="15.75" customHeight="1" x14ac:dyDescent="0.35">
      <c r="A73" s="51"/>
      <c r="B73" s="51"/>
      <c r="C73" s="38"/>
      <c r="D73" s="39"/>
      <c r="E73" s="39"/>
      <c r="F73" s="39"/>
      <c r="G73" s="39"/>
      <c r="H73" s="39"/>
      <c r="I73" s="37"/>
      <c r="J73" s="39"/>
      <c r="K73" s="39"/>
      <c r="L73" s="39"/>
      <c r="M73" s="39"/>
      <c r="N73" s="38"/>
      <c r="S73" s="40"/>
    </row>
    <row r="74" spans="1:19" ht="15.75" customHeight="1" x14ac:dyDescent="0.35">
      <c r="A74" s="51"/>
      <c r="B74" s="51"/>
      <c r="C74" s="38"/>
      <c r="D74" s="39"/>
      <c r="E74" s="39"/>
      <c r="F74" s="39"/>
      <c r="G74" s="39"/>
      <c r="H74" s="39"/>
      <c r="I74" s="37"/>
      <c r="J74" s="39"/>
      <c r="K74" s="39"/>
      <c r="L74" s="39"/>
      <c r="M74" s="39"/>
      <c r="N74" s="38"/>
      <c r="S74" s="40"/>
    </row>
    <row r="75" spans="1:19" ht="15.75" customHeight="1" x14ac:dyDescent="0.35">
      <c r="A75" s="51"/>
      <c r="B75" s="51"/>
      <c r="C75" s="38"/>
      <c r="D75" s="39"/>
      <c r="E75" s="39"/>
      <c r="F75" s="39"/>
      <c r="G75" s="39"/>
      <c r="H75" s="39"/>
      <c r="I75" s="37"/>
      <c r="J75" s="39"/>
      <c r="K75" s="39"/>
      <c r="L75" s="39"/>
      <c r="M75" s="39"/>
      <c r="N75" s="38"/>
      <c r="S75" s="40"/>
    </row>
    <row r="76" spans="1:19" ht="15.75" customHeight="1" x14ac:dyDescent="0.35">
      <c r="A76" s="51"/>
      <c r="B76" s="51"/>
      <c r="C76" s="38"/>
      <c r="D76" s="39"/>
      <c r="E76" s="39"/>
      <c r="F76" s="39"/>
      <c r="G76" s="39"/>
      <c r="H76" s="39"/>
      <c r="I76" s="37"/>
      <c r="J76" s="39"/>
      <c r="K76" s="39"/>
      <c r="L76" s="39"/>
      <c r="M76" s="39"/>
      <c r="N76" s="38"/>
      <c r="S76" s="40"/>
    </row>
    <row r="77" spans="1:19" ht="15.75" customHeight="1" x14ac:dyDescent="0.35">
      <c r="A77" s="51"/>
      <c r="B77" s="51"/>
      <c r="C77" s="38"/>
      <c r="D77" s="39"/>
      <c r="E77" s="39"/>
      <c r="F77" s="39"/>
      <c r="G77" s="39"/>
      <c r="H77" s="39"/>
      <c r="I77" s="37"/>
      <c r="J77" s="39"/>
      <c r="K77" s="39"/>
      <c r="L77" s="39"/>
      <c r="M77" s="39"/>
      <c r="N77" s="38"/>
      <c r="S77" s="40"/>
    </row>
    <row r="78" spans="1:19" ht="15.75" customHeight="1" x14ac:dyDescent="0.35"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4"/>
      <c r="S78" s="40"/>
    </row>
    <row r="79" spans="1:19" ht="15.75" customHeight="1" x14ac:dyDescent="0.35"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4"/>
      <c r="S79" s="40"/>
    </row>
    <row r="80" spans="1:19" ht="15.75" customHeight="1" x14ac:dyDescent="0.35"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4"/>
      <c r="S80" s="40"/>
    </row>
    <row r="81" spans="4:19" ht="15.75" customHeight="1" x14ac:dyDescent="0.35"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4"/>
      <c r="S81" s="40"/>
    </row>
    <row r="82" spans="4:19" ht="15.75" customHeight="1" x14ac:dyDescent="0.35"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4"/>
      <c r="S82" s="40"/>
    </row>
    <row r="83" spans="4:19" ht="15.75" customHeight="1" x14ac:dyDescent="0.35"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4"/>
      <c r="S83" s="40"/>
    </row>
    <row r="84" spans="4:19" ht="15.75" customHeight="1" x14ac:dyDescent="0.35"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4"/>
      <c r="S84" s="40"/>
    </row>
    <row r="85" spans="4:19" ht="15.75" customHeight="1" x14ac:dyDescent="0.35"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4"/>
      <c r="S85" s="40"/>
    </row>
    <row r="86" spans="4:19" ht="15.75" customHeight="1" x14ac:dyDescent="0.35"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4"/>
      <c r="S86" s="40"/>
    </row>
    <row r="87" spans="4:19" ht="15.75" customHeight="1" x14ac:dyDescent="0.35"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4"/>
      <c r="S87" s="40"/>
    </row>
    <row r="88" spans="4:19" ht="15.75" customHeight="1" x14ac:dyDescent="0.35"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4"/>
      <c r="S88" s="40"/>
    </row>
    <row r="89" spans="4:19" ht="15.75" customHeight="1" x14ac:dyDescent="0.35"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4"/>
      <c r="S89" s="40"/>
    </row>
    <row r="90" spans="4:19" ht="15.75" customHeight="1" x14ac:dyDescent="0.35"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4"/>
      <c r="S90" s="40"/>
    </row>
    <row r="91" spans="4:19" ht="15.75" customHeight="1" x14ac:dyDescent="0.35"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4"/>
      <c r="S91" s="40"/>
    </row>
    <row r="92" spans="4:19" ht="15.75" customHeight="1" x14ac:dyDescent="0.35"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4"/>
      <c r="S92" s="40"/>
    </row>
    <row r="93" spans="4:19" ht="15.75" customHeight="1" x14ac:dyDescent="0.35"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4"/>
      <c r="S93" s="40"/>
    </row>
    <row r="94" spans="4:19" ht="15.75" customHeight="1" x14ac:dyDescent="0.35"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4"/>
      <c r="S94" s="40"/>
    </row>
    <row r="95" spans="4:19" ht="15.75" customHeight="1" x14ac:dyDescent="0.35"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4"/>
      <c r="S95" s="40"/>
    </row>
    <row r="96" spans="4:19" ht="15.75" customHeight="1" x14ac:dyDescent="0.35"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4"/>
      <c r="S96" s="40"/>
    </row>
    <row r="97" spans="4:19" ht="15.75" customHeight="1" x14ac:dyDescent="0.35"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4"/>
      <c r="S97" s="40"/>
    </row>
    <row r="98" spans="4:19" ht="15.75" customHeight="1" x14ac:dyDescent="0.35"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4"/>
      <c r="S98" s="40"/>
    </row>
    <row r="99" spans="4:19" ht="15.75" customHeight="1" x14ac:dyDescent="0.35"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4"/>
      <c r="S99" s="40"/>
    </row>
    <row r="100" spans="4:19" ht="15.75" customHeight="1" x14ac:dyDescent="0.35">
      <c r="D100" s="37"/>
      <c r="E100" s="37"/>
      <c r="F100" s="37"/>
      <c r="G100" s="37"/>
      <c r="H100" s="37"/>
      <c r="I100" s="52"/>
      <c r="J100" s="37"/>
      <c r="K100" s="37"/>
      <c r="L100" s="37"/>
      <c r="M100" s="37"/>
      <c r="N100" s="44"/>
      <c r="S100" s="40"/>
    </row>
    <row r="101" spans="4:19" ht="15.75" customHeight="1" x14ac:dyDescent="0.35">
      <c r="D101" s="37"/>
      <c r="E101" s="37"/>
      <c r="F101" s="37"/>
      <c r="G101" s="37"/>
      <c r="H101" s="37"/>
      <c r="J101" s="37"/>
      <c r="K101" s="37"/>
      <c r="L101" s="37"/>
      <c r="M101" s="37"/>
      <c r="N101" s="44"/>
      <c r="S101" s="40"/>
    </row>
    <row r="102" spans="4:19" ht="15.75" customHeight="1" x14ac:dyDescent="0.35">
      <c r="D102" s="37"/>
      <c r="E102" s="37"/>
      <c r="F102" s="37"/>
      <c r="G102" s="37"/>
      <c r="H102" s="37"/>
      <c r="J102" s="37"/>
      <c r="K102" s="37"/>
      <c r="L102" s="37"/>
      <c r="M102" s="37"/>
      <c r="N102" s="44"/>
      <c r="S102" s="40"/>
    </row>
    <row r="103" spans="4:19" ht="15.75" customHeight="1" x14ac:dyDescent="0.35">
      <c r="D103" s="37"/>
      <c r="E103" s="37"/>
      <c r="F103" s="37"/>
      <c r="G103" s="37"/>
      <c r="H103" s="37"/>
      <c r="J103" s="37"/>
      <c r="K103" s="37"/>
      <c r="L103" s="37"/>
      <c r="M103" s="37"/>
      <c r="N103" s="44"/>
      <c r="S103" s="40"/>
    </row>
    <row r="104" spans="4:19" ht="15.75" customHeight="1" x14ac:dyDescent="0.35">
      <c r="D104" s="37"/>
      <c r="E104" s="37"/>
      <c r="F104" s="37"/>
      <c r="G104" s="37"/>
      <c r="H104" s="37"/>
      <c r="J104" s="37"/>
      <c r="K104" s="37"/>
      <c r="L104" s="37"/>
      <c r="M104" s="37"/>
      <c r="N104" s="44"/>
      <c r="S104" s="40"/>
    </row>
    <row r="105" spans="4:19" ht="15.75" customHeight="1" x14ac:dyDescent="0.35">
      <c r="D105" s="37"/>
      <c r="E105" s="37"/>
      <c r="F105" s="37"/>
      <c r="G105" s="37"/>
      <c r="H105" s="37"/>
      <c r="J105" s="37"/>
      <c r="K105" s="37"/>
      <c r="L105" s="37"/>
      <c r="M105" s="37"/>
      <c r="N105" s="44"/>
      <c r="S105" s="40"/>
    </row>
    <row r="106" spans="4:19" ht="15.75" customHeight="1" x14ac:dyDescent="0.35">
      <c r="D106" s="37"/>
      <c r="E106" s="37"/>
      <c r="F106" s="37"/>
      <c r="G106" s="37"/>
      <c r="H106" s="37"/>
      <c r="J106" s="37"/>
      <c r="K106" s="37"/>
      <c r="L106" s="37"/>
      <c r="M106" s="37"/>
      <c r="N106" s="44"/>
      <c r="S106" s="40"/>
    </row>
    <row r="107" spans="4:19" ht="15.75" customHeight="1" x14ac:dyDescent="0.35">
      <c r="D107" s="37"/>
      <c r="E107" s="37"/>
      <c r="F107" s="37"/>
      <c r="G107" s="37"/>
      <c r="H107" s="37"/>
      <c r="J107" s="37"/>
      <c r="K107" s="37"/>
      <c r="L107" s="37"/>
      <c r="M107" s="37"/>
      <c r="N107" s="44"/>
      <c r="S107" s="40"/>
    </row>
    <row r="108" spans="4:19" ht="15.75" customHeight="1" x14ac:dyDescent="0.35">
      <c r="D108" s="37"/>
      <c r="E108" s="37"/>
      <c r="F108" s="37"/>
      <c r="G108" s="37"/>
      <c r="H108" s="37"/>
      <c r="J108" s="37"/>
      <c r="K108" s="37"/>
      <c r="L108" s="37"/>
      <c r="M108" s="37"/>
      <c r="N108" s="44"/>
      <c r="S108" s="40"/>
    </row>
    <row r="109" spans="4:19" ht="15.75" customHeight="1" x14ac:dyDescent="0.35">
      <c r="D109" s="37"/>
      <c r="E109" s="37"/>
      <c r="F109" s="37"/>
      <c r="G109" s="37"/>
      <c r="H109" s="37"/>
      <c r="J109" s="37"/>
      <c r="K109" s="37"/>
      <c r="L109" s="37"/>
      <c r="M109" s="37"/>
      <c r="N109" s="44"/>
      <c r="S109" s="40"/>
    </row>
    <row r="110" spans="4:19" ht="15.75" customHeight="1" x14ac:dyDescent="0.35">
      <c r="D110" s="52"/>
      <c r="E110" s="52"/>
      <c r="F110" s="52"/>
      <c r="G110" s="52"/>
      <c r="H110" s="52"/>
      <c r="J110" s="52"/>
      <c r="K110" s="52"/>
      <c r="L110" s="52"/>
      <c r="M110" s="52"/>
      <c r="N110" s="44"/>
      <c r="S110" s="40"/>
    </row>
    <row r="111" spans="4:19" ht="15.75" customHeight="1" x14ac:dyDescent="0.3"/>
    <row r="112" spans="4:19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autoFilter ref="A1:S39" xr:uid="{00000000-0009-0000-0000-000000000000}"/>
  <mergeCells count="2">
    <mergeCell ref="D2:M2"/>
    <mergeCell ref="N2:S2"/>
  </mergeCells>
  <pageMargins left="0.25" right="0.25" top="0.75" bottom="0.7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00"/>
  <sheetViews>
    <sheetView tabSelected="1" workbookViewId="0">
      <selection activeCell="F11" sqref="F11:F14"/>
    </sheetView>
  </sheetViews>
  <sheetFormatPr defaultColWidth="12.6640625" defaultRowHeight="15" customHeight="1" x14ac:dyDescent="0.3"/>
  <cols>
    <col min="1" max="1" width="21.6640625" customWidth="1"/>
    <col min="2" max="2" width="11.6640625" customWidth="1"/>
    <col min="3" max="3" width="12.9140625" customWidth="1"/>
    <col min="4" max="5" width="14.6640625" customWidth="1"/>
    <col min="6" max="6" width="21.6640625" customWidth="1"/>
    <col min="7" max="13" width="14.6640625" customWidth="1"/>
    <col min="14" max="18" width="9.1640625" customWidth="1"/>
    <col min="19" max="19" width="10.6640625" customWidth="1"/>
    <col min="20" max="26" width="14.4140625" customWidth="1"/>
  </cols>
  <sheetData>
    <row r="1" spans="1:19" ht="52.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7" t="s">
        <v>14</v>
      </c>
      <c r="P1" s="7" t="s">
        <v>14</v>
      </c>
      <c r="Q1" s="7" t="s">
        <v>14</v>
      </c>
      <c r="R1" s="7" t="s">
        <v>14</v>
      </c>
      <c r="S1" s="8" t="s">
        <v>15</v>
      </c>
    </row>
    <row r="2" spans="1:19" ht="30" customHeight="1" x14ac:dyDescent="0.3">
      <c r="A2" s="9" t="s">
        <v>16</v>
      </c>
      <c r="B2" s="10" t="s">
        <v>17</v>
      </c>
      <c r="C2" s="11" t="s">
        <v>18</v>
      </c>
      <c r="D2" s="55" t="s">
        <v>19</v>
      </c>
      <c r="E2" s="56"/>
      <c r="F2" s="56"/>
      <c r="G2" s="56"/>
      <c r="H2" s="56"/>
      <c r="I2" s="56"/>
      <c r="J2" s="56"/>
      <c r="K2" s="56"/>
      <c r="L2" s="56"/>
      <c r="M2" s="56"/>
      <c r="N2" s="55" t="s">
        <v>18</v>
      </c>
      <c r="O2" s="56"/>
      <c r="P2" s="56"/>
      <c r="Q2" s="56"/>
      <c r="R2" s="56"/>
      <c r="S2" s="57"/>
    </row>
    <row r="3" spans="1:19" ht="14.5" x14ac:dyDescent="0.35">
      <c r="A3" s="12" t="s">
        <v>24</v>
      </c>
      <c r="B3" s="13">
        <v>35</v>
      </c>
      <c r="C3" s="14" t="str">
        <f t="shared" ref="C3:C39" si="0">IF(S3&lt;4,"","Yes")</f>
        <v/>
      </c>
      <c r="D3" s="15">
        <v>1</v>
      </c>
      <c r="E3" s="16"/>
      <c r="F3" s="16"/>
      <c r="G3" s="16"/>
      <c r="H3" s="16"/>
      <c r="I3" s="16"/>
      <c r="J3" s="16"/>
      <c r="K3" s="16"/>
      <c r="L3" s="16"/>
      <c r="M3" s="16"/>
      <c r="N3" s="17">
        <f t="shared" ref="N3:N39" si="1">SUM(O3:R3)</f>
        <v>1</v>
      </c>
      <c r="O3" s="18">
        <f t="shared" ref="O3:O39" si="2">SMALL(D3:M3,1)</f>
        <v>1</v>
      </c>
      <c r="P3" s="18" t="str">
        <f>IF(COUNT(D3:M3)&lt;2,"0",SMALL(D3:M3,2))</f>
        <v>0</v>
      </c>
      <c r="Q3" s="18" t="str">
        <f>IF(COUNT(D3:M3)&lt;3,"0",SMALL(D3:M3,3))</f>
        <v>0</v>
      </c>
      <c r="R3" s="18" t="str">
        <f>IF(COUNT(D3:M3)&lt;4,"0",SMALL(D3:M3,4))</f>
        <v>0</v>
      </c>
      <c r="S3" s="19">
        <f t="shared" ref="S3:S39" si="3">COUNT(D3:M3)</f>
        <v>1</v>
      </c>
    </row>
    <row r="4" spans="1:19" ht="14.5" x14ac:dyDescent="0.35">
      <c r="A4" s="20" t="s">
        <v>25</v>
      </c>
      <c r="B4" s="21">
        <v>43</v>
      </c>
      <c r="C4" s="22" t="str">
        <f t="shared" si="0"/>
        <v/>
      </c>
      <c r="D4" s="23">
        <v>3</v>
      </c>
      <c r="E4" s="24"/>
      <c r="F4" s="24"/>
      <c r="G4" s="24"/>
      <c r="H4" s="24"/>
      <c r="I4" s="24"/>
      <c r="J4" s="24"/>
      <c r="K4" s="24"/>
      <c r="L4" s="24"/>
      <c r="M4" s="24"/>
      <c r="N4" s="25">
        <f t="shared" si="1"/>
        <v>3</v>
      </c>
      <c r="O4" s="26">
        <f t="shared" si="2"/>
        <v>3</v>
      </c>
      <c r="P4" s="26" t="str">
        <f t="shared" ref="P4:P39" si="4">IF(COUNT(E4:M4)&lt;2,"0",SMALL(E4:M4,2))</f>
        <v>0</v>
      </c>
      <c r="Q4" s="26" t="str">
        <f t="shared" ref="Q4:Q39" si="5">IF(COUNT(E4:M4)&lt;3,"0",SMALL(E4:M4,3))</f>
        <v>0</v>
      </c>
      <c r="R4" s="26" t="str">
        <f t="shared" ref="R4:R39" si="6">IF(COUNT(E4:M4)&lt;4,"0",SMALL(E4:M4,4))</f>
        <v>0</v>
      </c>
      <c r="S4" s="27">
        <f t="shared" si="3"/>
        <v>1</v>
      </c>
    </row>
    <row r="5" spans="1:19" ht="14.5" x14ac:dyDescent="0.35">
      <c r="A5" s="20" t="s">
        <v>26</v>
      </c>
      <c r="B5" s="21">
        <v>55</v>
      </c>
      <c r="C5" s="22" t="str">
        <f t="shared" si="0"/>
        <v/>
      </c>
      <c r="D5" s="23">
        <v>2</v>
      </c>
      <c r="E5" s="24"/>
      <c r="F5" s="24"/>
      <c r="G5" s="24"/>
      <c r="H5" s="24"/>
      <c r="I5" s="24"/>
      <c r="J5" s="24"/>
      <c r="K5" s="24"/>
      <c r="L5" s="24"/>
      <c r="M5" s="24"/>
      <c r="N5" s="25">
        <f t="shared" si="1"/>
        <v>2</v>
      </c>
      <c r="O5" s="26">
        <f t="shared" si="2"/>
        <v>2</v>
      </c>
      <c r="P5" s="26" t="str">
        <f t="shared" si="4"/>
        <v>0</v>
      </c>
      <c r="Q5" s="26" t="str">
        <f t="shared" si="5"/>
        <v>0</v>
      </c>
      <c r="R5" s="26" t="str">
        <f t="shared" si="6"/>
        <v>0</v>
      </c>
      <c r="S5" s="27">
        <f t="shared" si="3"/>
        <v>1</v>
      </c>
    </row>
    <row r="6" spans="1:19" ht="15" customHeight="1" x14ac:dyDescent="0.35">
      <c r="A6" s="20" t="s">
        <v>27</v>
      </c>
      <c r="B6" s="21">
        <v>55</v>
      </c>
      <c r="C6" s="22" t="str">
        <f t="shared" si="0"/>
        <v/>
      </c>
      <c r="D6" s="23"/>
      <c r="E6" s="53">
        <v>1</v>
      </c>
      <c r="F6" s="24"/>
      <c r="G6" s="24"/>
      <c r="H6" s="24"/>
      <c r="I6" s="24"/>
      <c r="J6" s="24"/>
      <c r="K6" s="24"/>
      <c r="L6" s="24"/>
      <c r="M6" s="24"/>
      <c r="N6" s="25">
        <f t="shared" si="1"/>
        <v>1</v>
      </c>
      <c r="O6" s="26">
        <f t="shared" si="2"/>
        <v>1</v>
      </c>
      <c r="P6" s="26" t="str">
        <f t="shared" si="4"/>
        <v>0</v>
      </c>
      <c r="Q6" s="26" t="str">
        <f t="shared" si="5"/>
        <v>0</v>
      </c>
      <c r="R6" s="26" t="str">
        <f t="shared" si="6"/>
        <v>0</v>
      </c>
      <c r="S6" s="27">
        <f t="shared" si="3"/>
        <v>1</v>
      </c>
    </row>
    <row r="7" spans="1:19" ht="14.5" x14ac:dyDescent="0.35">
      <c r="A7" s="20" t="s">
        <v>28</v>
      </c>
      <c r="B7" s="21">
        <v>58</v>
      </c>
      <c r="C7" s="22" t="str">
        <f t="shared" si="0"/>
        <v/>
      </c>
      <c r="D7" s="23"/>
      <c r="E7" s="53">
        <v>3</v>
      </c>
      <c r="F7" s="24"/>
      <c r="G7" s="24"/>
      <c r="H7" s="24"/>
      <c r="I7" s="24"/>
      <c r="J7" s="24"/>
      <c r="K7" s="24"/>
      <c r="L7" s="24"/>
      <c r="M7" s="24"/>
      <c r="N7" s="25">
        <f t="shared" si="1"/>
        <v>3</v>
      </c>
      <c r="O7" s="26">
        <f t="shared" si="2"/>
        <v>3</v>
      </c>
      <c r="P7" s="26" t="str">
        <f t="shared" si="4"/>
        <v>0</v>
      </c>
      <c r="Q7" s="26" t="str">
        <f t="shared" si="5"/>
        <v>0</v>
      </c>
      <c r="R7" s="26" t="str">
        <f t="shared" si="6"/>
        <v>0</v>
      </c>
      <c r="S7" s="27">
        <f t="shared" si="3"/>
        <v>1</v>
      </c>
    </row>
    <row r="8" spans="1:19" ht="14.5" x14ac:dyDescent="0.35">
      <c r="A8" s="20" t="s">
        <v>29</v>
      </c>
      <c r="B8" s="21">
        <v>67</v>
      </c>
      <c r="C8" s="22" t="str">
        <f t="shared" si="0"/>
        <v/>
      </c>
      <c r="D8" s="23"/>
      <c r="E8" s="53">
        <v>2</v>
      </c>
      <c r="F8" s="24"/>
      <c r="G8" s="24"/>
      <c r="H8" s="24"/>
      <c r="I8" s="24"/>
      <c r="J8" s="24"/>
      <c r="K8" s="24"/>
      <c r="L8" s="24"/>
      <c r="M8" s="24"/>
      <c r="N8" s="25">
        <f t="shared" si="1"/>
        <v>2</v>
      </c>
      <c r="O8" s="26">
        <f t="shared" si="2"/>
        <v>2</v>
      </c>
      <c r="P8" s="26" t="str">
        <f t="shared" si="4"/>
        <v>0</v>
      </c>
      <c r="Q8" s="26" t="str">
        <f t="shared" si="5"/>
        <v>0</v>
      </c>
      <c r="R8" s="26" t="str">
        <f t="shared" si="6"/>
        <v>0</v>
      </c>
      <c r="S8" s="27">
        <f t="shared" si="3"/>
        <v>1</v>
      </c>
    </row>
    <row r="9" spans="1:19" ht="14.5" x14ac:dyDescent="0.35">
      <c r="A9" s="20" t="s">
        <v>30</v>
      </c>
      <c r="B9" s="21">
        <v>41</v>
      </c>
      <c r="C9" s="22" t="str">
        <f t="shared" si="0"/>
        <v/>
      </c>
      <c r="D9" s="23"/>
      <c r="E9" s="24">
        <v>6</v>
      </c>
      <c r="F9" s="24"/>
      <c r="G9" s="24"/>
      <c r="H9" s="24"/>
      <c r="I9" s="24"/>
      <c r="J9" s="24"/>
      <c r="K9" s="24"/>
      <c r="L9" s="24"/>
      <c r="M9" s="24"/>
      <c r="N9" s="25">
        <f t="shared" si="1"/>
        <v>6</v>
      </c>
      <c r="O9" s="26">
        <f t="shared" si="2"/>
        <v>6</v>
      </c>
      <c r="P9" s="26" t="str">
        <f t="shared" si="4"/>
        <v>0</v>
      </c>
      <c r="Q9" s="26" t="str">
        <f t="shared" si="5"/>
        <v>0</v>
      </c>
      <c r="R9" s="26" t="str">
        <f t="shared" si="6"/>
        <v>0</v>
      </c>
      <c r="S9" s="27">
        <f t="shared" si="3"/>
        <v>1</v>
      </c>
    </row>
    <row r="10" spans="1:19" ht="14.5" x14ac:dyDescent="0.35">
      <c r="A10" s="20" t="s">
        <v>31</v>
      </c>
      <c r="B10" s="21">
        <v>59</v>
      </c>
      <c r="C10" s="22" t="str">
        <f t="shared" si="0"/>
        <v/>
      </c>
      <c r="D10" s="23"/>
      <c r="E10" s="53">
        <v>5</v>
      </c>
      <c r="F10" s="24"/>
      <c r="G10" s="24"/>
      <c r="H10" s="24"/>
      <c r="I10" s="24"/>
      <c r="J10" s="24"/>
      <c r="K10" s="24"/>
      <c r="L10" s="24"/>
      <c r="M10" s="24"/>
      <c r="N10" s="25">
        <f t="shared" si="1"/>
        <v>5</v>
      </c>
      <c r="O10" s="26">
        <f t="shared" si="2"/>
        <v>5</v>
      </c>
      <c r="P10" s="26" t="str">
        <f t="shared" si="4"/>
        <v>0</v>
      </c>
      <c r="Q10" s="26" t="str">
        <f t="shared" si="5"/>
        <v>0</v>
      </c>
      <c r="R10" s="26" t="str">
        <f t="shared" si="6"/>
        <v>0</v>
      </c>
      <c r="S10" s="27">
        <f t="shared" si="3"/>
        <v>1</v>
      </c>
    </row>
    <row r="11" spans="1:19" ht="14.5" x14ac:dyDescent="0.35">
      <c r="A11" s="20" t="s">
        <v>32</v>
      </c>
      <c r="B11" s="21">
        <v>65</v>
      </c>
      <c r="C11" s="22" t="str">
        <f t="shared" si="0"/>
        <v/>
      </c>
      <c r="D11" s="23"/>
      <c r="E11" s="53">
        <v>4</v>
      </c>
      <c r="F11" s="24">
        <v>2</v>
      </c>
      <c r="G11" s="24"/>
      <c r="H11" s="24"/>
      <c r="I11" s="24"/>
      <c r="J11" s="24"/>
      <c r="K11" s="24"/>
      <c r="L11" s="24"/>
      <c r="M11" s="24"/>
      <c r="N11" s="25">
        <f t="shared" si="1"/>
        <v>6</v>
      </c>
      <c r="O11" s="26">
        <f t="shared" si="2"/>
        <v>2</v>
      </c>
      <c r="P11" s="26">
        <f t="shared" si="4"/>
        <v>4</v>
      </c>
      <c r="Q11" s="26" t="str">
        <f t="shared" si="5"/>
        <v>0</v>
      </c>
      <c r="R11" s="26" t="str">
        <f t="shared" si="6"/>
        <v>0</v>
      </c>
      <c r="S11" s="27">
        <f t="shared" si="3"/>
        <v>2</v>
      </c>
    </row>
    <row r="12" spans="1:19" ht="14.5" x14ac:dyDescent="0.35">
      <c r="A12" s="20" t="s">
        <v>43</v>
      </c>
      <c r="B12" s="21">
        <v>35</v>
      </c>
      <c r="C12" s="22" t="str">
        <f t="shared" si="0"/>
        <v/>
      </c>
      <c r="D12" s="23"/>
      <c r="E12" s="24"/>
      <c r="F12" s="24">
        <v>3</v>
      </c>
      <c r="G12" s="24"/>
      <c r="H12" s="24"/>
      <c r="I12" s="24"/>
      <c r="J12" s="24"/>
      <c r="K12" s="24"/>
      <c r="L12" s="24"/>
      <c r="M12" s="24"/>
      <c r="N12" s="25">
        <f t="shared" si="1"/>
        <v>3</v>
      </c>
      <c r="O12" s="26">
        <f t="shared" si="2"/>
        <v>3</v>
      </c>
      <c r="P12" s="26" t="str">
        <f t="shared" si="4"/>
        <v>0</v>
      </c>
      <c r="Q12" s="26" t="str">
        <f t="shared" si="5"/>
        <v>0</v>
      </c>
      <c r="R12" s="26" t="str">
        <f t="shared" si="6"/>
        <v>0</v>
      </c>
      <c r="S12" s="27">
        <f t="shared" si="3"/>
        <v>1</v>
      </c>
    </row>
    <row r="13" spans="1:19" ht="14.5" x14ac:dyDescent="0.35">
      <c r="A13" s="20" t="s">
        <v>44</v>
      </c>
      <c r="B13" s="21">
        <v>35</v>
      </c>
      <c r="C13" s="22" t="str">
        <f t="shared" si="0"/>
        <v/>
      </c>
      <c r="D13" s="23"/>
      <c r="E13" s="24"/>
      <c r="F13" s="24">
        <v>4</v>
      </c>
      <c r="G13" s="24"/>
      <c r="H13" s="24"/>
      <c r="I13" s="24"/>
      <c r="J13" s="24"/>
      <c r="K13" s="24"/>
      <c r="L13" s="24"/>
      <c r="M13" s="24"/>
      <c r="N13" s="25">
        <f t="shared" si="1"/>
        <v>4</v>
      </c>
      <c r="O13" s="26">
        <f t="shared" si="2"/>
        <v>4</v>
      </c>
      <c r="P13" s="26" t="str">
        <f t="shared" si="4"/>
        <v>0</v>
      </c>
      <c r="Q13" s="26" t="str">
        <f t="shared" si="5"/>
        <v>0</v>
      </c>
      <c r="R13" s="26" t="str">
        <f t="shared" si="6"/>
        <v>0</v>
      </c>
      <c r="S13" s="27">
        <f t="shared" si="3"/>
        <v>1</v>
      </c>
    </row>
    <row r="14" spans="1:19" ht="14.5" x14ac:dyDescent="0.35">
      <c r="A14" s="20" t="s">
        <v>45</v>
      </c>
      <c r="B14" s="21">
        <v>62</v>
      </c>
      <c r="C14" s="22" t="str">
        <f t="shared" si="0"/>
        <v/>
      </c>
      <c r="D14" s="23"/>
      <c r="E14" s="24"/>
      <c r="F14" s="24">
        <v>1</v>
      </c>
      <c r="G14" s="24"/>
      <c r="H14" s="24"/>
      <c r="I14" s="24"/>
      <c r="J14" s="24"/>
      <c r="K14" s="24"/>
      <c r="L14" s="24"/>
      <c r="M14" s="24"/>
      <c r="N14" s="25">
        <f t="shared" si="1"/>
        <v>1</v>
      </c>
      <c r="O14" s="26">
        <f t="shared" si="2"/>
        <v>1</v>
      </c>
      <c r="P14" s="26" t="str">
        <f t="shared" si="4"/>
        <v>0</v>
      </c>
      <c r="Q14" s="26" t="str">
        <f t="shared" si="5"/>
        <v>0</v>
      </c>
      <c r="R14" s="26" t="str">
        <f t="shared" si="6"/>
        <v>0</v>
      </c>
      <c r="S14" s="27">
        <f t="shared" si="3"/>
        <v>1</v>
      </c>
    </row>
    <row r="15" spans="1:19" ht="14.5" x14ac:dyDescent="0.35">
      <c r="A15" s="20"/>
      <c r="B15" s="21"/>
      <c r="C15" s="22" t="str">
        <f t="shared" si="0"/>
        <v/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5" t="e">
        <f t="shared" si="1"/>
        <v>#NUM!</v>
      </c>
      <c r="O15" s="26" t="e">
        <f t="shared" si="2"/>
        <v>#NUM!</v>
      </c>
      <c r="P15" s="26" t="str">
        <f t="shared" si="4"/>
        <v>0</v>
      </c>
      <c r="Q15" s="26" t="str">
        <f t="shared" si="5"/>
        <v>0</v>
      </c>
      <c r="R15" s="26" t="str">
        <f t="shared" si="6"/>
        <v>0</v>
      </c>
      <c r="S15" s="27">
        <f t="shared" si="3"/>
        <v>0</v>
      </c>
    </row>
    <row r="16" spans="1:19" ht="14.5" x14ac:dyDescent="0.35">
      <c r="A16" s="20"/>
      <c r="B16" s="21"/>
      <c r="C16" s="22" t="str">
        <f t="shared" si="0"/>
        <v/>
      </c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5" t="e">
        <f t="shared" si="1"/>
        <v>#NUM!</v>
      </c>
      <c r="O16" s="26" t="e">
        <f t="shared" si="2"/>
        <v>#NUM!</v>
      </c>
      <c r="P16" s="26" t="str">
        <f t="shared" si="4"/>
        <v>0</v>
      </c>
      <c r="Q16" s="26" t="str">
        <f t="shared" si="5"/>
        <v>0</v>
      </c>
      <c r="R16" s="26" t="str">
        <f t="shared" si="6"/>
        <v>0</v>
      </c>
      <c r="S16" s="27">
        <f t="shared" si="3"/>
        <v>0</v>
      </c>
    </row>
    <row r="17" spans="1:19" ht="14.5" x14ac:dyDescent="0.35">
      <c r="A17" s="20"/>
      <c r="B17" s="21"/>
      <c r="C17" s="22" t="str">
        <f t="shared" si="0"/>
        <v/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5" t="e">
        <f t="shared" si="1"/>
        <v>#NUM!</v>
      </c>
      <c r="O17" s="26" t="e">
        <f t="shared" si="2"/>
        <v>#NUM!</v>
      </c>
      <c r="P17" s="26" t="str">
        <f t="shared" si="4"/>
        <v>0</v>
      </c>
      <c r="Q17" s="26" t="str">
        <f t="shared" si="5"/>
        <v>0</v>
      </c>
      <c r="R17" s="26" t="str">
        <f t="shared" si="6"/>
        <v>0</v>
      </c>
      <c r="S17" s="27">
        <f t="shared" si="3"/>
        <v>0</v>
      </c>
    </row>
    <row r="18" spans="1:19" ht="14.5" x14ac:dyDescent="0.35">
      <c r="A18" s="20"/>
      <c r="B18" s="21"/>
      <c r="C18" s="22" t="str">
        <f t="shared" si="0"/>
        <v/>
      </c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5" t="e">
        <f t="shared" si="1"/>
        <v>#NUM!</v>
      </c>
      <c r="O18" s="26" t="e">
        <f t="shared" si="2"/>
        <v>#NUM!</v>
      </c>
      <c r="P18" s="26" t="str">
        <f t="shared" si="4"/>
        <v>0</v>
      </c>
      <c r="Q18" s="26" t="str">
        <f t="shared" si="5"/>
        <v>0</v>
      </c>
      <c r="R18" s="26" t="str">
        <f t="shared" si="6"/>
        <v>0</v>
      </c>
      <c r="S18" s="27">
        <f t="shared" si="3"/>
        <v>0</v>
      </c>
    </row>
    <row r="19" spans="1:19" ht="14.5" x14ac:dyDescent="0.35">
      <c r="A19" s="20"/>
      <c r="B19" s="21"/>
      <c r="C19" s="22" t="str">
        <f t="shared" si="0"/>
        <v/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5" t="e">
        <f t="shared" si="1"/>
        <v>#NUM!</v>
      </c>
      <c r="O19" s="26" t="e">
        <f t="shared" si="2"/>
        <v>#NUM!</v>
      </c>
      <c r="P19" s="26" t="str">
        <f t="shared" si="4"/>
        <v>0</v>
      </c>
      <c r="Q19" s="26" t="str">
        <f t="shared" si="5"/>
        <v>0</v>
      </c>
      <c r="R19" s="26" t="str">
        <f t="shared" si="6"/>
        <v>0</v>
      </c>
      <c r="S19" s="27">
        <f t="shared" si="3"/>
        <v>0</v>
      </c>
    </row>
    <row r="20" spans="1:19" ht="14.5" x14ac:dyDescent="0.35">
      <c r="A20" s="20"/>
      <c r="B20" s="21"/>
      <c r="C20" s="22" t="str">
        <f t="shared" si="0"/>
        <v/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5" t="e">
        <f t="shared" si="1"/>
        <v>#NUM!</v>
      </c>
      <c r="O20" s="26" t="e">
        <f t="shared" si="2"/>
        <v>#NUM!</v>
      </c>
      <c r="P20" s="26" t="str">
        <f t="shared" si="4"/>
        <v>0</v>
      </c>
      <c r="Q20" s="26" t="str">
        <f t="shared" si="5"/>
        <v>0</v>
      </c>
      <c r="R20" s="26" t="str">
        <f t="shared" si="6"/>
        <v>0</v>
      </c>
      <c r="S20" s="27">
        <f t="shared" si="3"/>
        <v>0</v>
      </c>
    </row>
    <row r="21" spans="1:19" ht="15.75" customHeight="1" x14ac:dyDescent="0.35">
      <c r="A21" s="20"/>
      <c r="B21" s="21"/>
      <c r="C21" s="22" t="str">
        <f t="shared" si="0"/>
        <v/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5" t="e">
        <f t="shared" si="1"/>
        <v>#NUM!</v>
      </c>
      <c r="O21" s="26" t="e">
        <f t="shared" si="2"/>
        <v>#NUM!</v>
      </c>
      <c r="P21" s="26" t="str">
        <f t="shared" si="4"/>
        <v>0</v>
      </c>
      <c r="Q21" s="26" t="str">
        <f t="shared" si="5"/>
        <v>0</v>
      </c>
      <c r="R21" s="26" t="str">
        <f t="shared" si="6"/>
        <v>0</v>
      </c>
      <c r="S21" s="27">
        <f t="shared" si="3"/>
        <v>0</v>
      </c>
    </row>
    <row r="22" spans="1:19" ht="15.75" customHeight="1" x14ac:dyDescent="0.35">
      <c r="A22" s="20"/>
      <c r="B22" s="21"/>
      <c r="C22" s="22" t="str">
        <f t="shared" si="0"/>
        <v/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5" t="e">
        <f t="shared" si="1"/>
        <v>#NUM!</v>
      </c>
      <c r="O22" s="26" t="e">
        <f t="shared" si="2"/>
        <v>#NUM!</v>
      </c>
      <c r="P22" s="26" t="str">
        <f t="shared" si="4"/>
        <v>0</v>
      </c>
      <c r="Q22" s="26" t="str">
        <f t="shared" si="5"/>
        <v>0</v>
      </c>
      <c r="R22" s="26" t="str">
        <f t="shared" si="6"/>
        <v>0</v>
      </c>
      <c r="S22" s="27">
        <f t="shared" si="3"/>
        <v>0</v>
      </c>
    </row>
    <row r="23" spans="1:19" ht="15.75" customHeight="1" x14ac:dyDescent="0.35">
      <c r="A23" s="20"/>
      <c r="B23" s="21"/>
      <c r="C23" s="22" t="str">
        <f t="shared" si="0"/>
        <v/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5" t="e">
        <f t="shared" si="1"/>
        <v>#NUM!</v>
      </c>
      <c r="O23" s="26" t="e">
        <f t="shared" si="2"/>
        <v>#NUM!</v>
      </c>
      <c r="P23" s="26" t="str">
        <f t="shared" si="4"/>
        <v>0</v>
      </c>
      <c r="Q23" s="26" t="str">
        <f t="shared" si="5"/>
        <v>0</v>
      </c>
      <c r="R23" s="26" t="str">
        <f t="shared" si="6"/>
        <v>0</v>
      </c>
      <c r="S23" s="27">
        <f t="shared" si="3"/>
        <v>0</v>
      </c>
    </row>
    <row r="24" spans="1:19" ht="15.75" customHeight="1" x14ac:dyDescent="0.35">
      <c r="A24" s="20"/>
      <c r="B24" s="21"/>
      <c r="C24" s="22" t="str">
        <f t="shared" si="0"/>
        <v/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5" t="e">
        <f t="shared" si="1"/>
        <v>#NUM!</v>
      </c>
      <c r="O24" s="26" t="e">
        <f t="shared" si="2"/>
        <v>#NUM!</v>
      </c>
      <c r="P24" s="26" t="str">
        <f t="shared" si="4"/>
        <v>0</v>
      </c>
      <c r="Q24" s="26" t="str">
        <f t="shared" si="5"/>
        <v>0</v>
      </c>
      <c r="R24" s="26" t="str">
        <f t="shared" si="6"/>
        <v>0</v>
      </c>
      <c r="S24" s="27">
        <f t="shared" si="3"/>
        <v>0</v>
      </c>
    </row>
    <row r="25" spans="1:19" ht="15.75" customHeight="1" x14ac:dyDescent="0.35">
      <c r="A25" s="20"/>
      <c r="B25" s="21"/>
      <c r="C25" s="22" t="str">
        <f t="shared" si="0"/>
        <v/>
      </c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5" t="e">
        <f t="shared" si="1"/>
        <v>#NUM!</v>
      </c>
      <c r="O25" s="26" t="e">
        <f t="shared" si="2"/>
        <v>#NUM!</v>
      </c>
      <c r="P25" s="26" t="str">
        <f t="shared" si="4"/>
        <v>0</v>
      </c>
      <c r="Q25" s="26" t="str">
        <f t="shared" si="5"/>
        <v>0</v>
      </c>
      <c r="R25" s="26" t="str">
        <f t="shared" si="6"/>
        <v>0</v>
      </c>
      <c r="S25" s="27">
        <f t="shared" si="3"/>
        <v>0</v>
      </c>
    </row>
    <row r="26" spans="1:19" ht="15.75" customHeight="1" x14ac:dyDescent="0.35">
      <c r="A26" s="20"/>
      <c r="B26" s="21"/>
      <c r="C26" s="22" t="str">
        <f t="shared" si="0"/>
        <v/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5" t="e">
        <f t="shared" si="1"/>
        <v>#NUM!</v>
      </c>
      <c r="O26" s="26" t="e">
        <f t="shared" si="2"/>
        <v>#NUM!</v>
      </c>
      <c r="P26" s="26" t="str">
        <f t="shared" si="4"/>
        <v>0</v>
      </c>
      <c r="Q26" s="26" t="str">
        <f t="shared" si="5"/>
        <v>0</v>
      </c>
      <c r="R26" s="26" t="str">
        <f t="shared" si="6"/>
        <v>0</v>
      </c>
      <c r="S26" s="27">
        <f t="shared" si="3"/>
        <v>0</v>
      </c>
    </row>
    <row r="27" spans="1:19" ht="15.75" customHeight="1" x14ac:dyDescent="0.35">
      <c r="A27" s="20"/>
      <c r="B27" s="21"/>
      <c r="C27" s="22" t="str">
        <f t="shared" si="0"/>
        <v/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5" t="e">
        <f t="shared" si="1"/>
        <v>#NUM!</v>
      </c>
      <c r="O27" s="26" t="e">
        <f t="shared" si="2"/>
        <v>#NUM!</v>
      </c>
      <c r="P27" s="26" t="str">
        <f t="shared" si="4"/>
        <v>0</v>
      </c>
      <c r="Q27" s="26" t="str">
        <f t="shared" si="5"/>
        <v>0</v>
      </c>
      <c r="R27" s="26" t="str">
        <f t="shared" si="6"/>
        <v>0</v>
      </c>
      <c r="S27" s="27">
        <f t="shared" si="3"/>
        <v>0</v>
      </c>
    </row>
    <row r="28" spans="1:19" ht="15.75" customHeight="1" x14ac:dyDescent="0.35">
      <c r="A28" s="20"/>
      <c r="B28" s="21"/>
      <c r="C28" s="22" t="str">
        <f t="shared" si="0"/>
        <v/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5" t="e">
        <f t="shared" si="1"/>
        <v>#NUM!</v>
      </c>
      <c r="O28" s="26" t="e">
        <f t="shared" si="2"/>
        <v>#NUM!</v>
      </c>
      <c r="P28" s="26" t="str">
        <f t="shared" si="4"/>
        <v>0</v>
      </c>
      <c r="Q28" s="26" t="str">
        <f t="shared" si="5"/>
        <v>0</v>
      </c>
      <c r="R28" s="26" t="str">
        <f t="shared" si="6"/>
        <v>0</v>
      </c>
      <c r="S28" s="27">
        <f t="shared" si="3"/>
        <v>0</v>
      </c>
    </row>
    <row r="29" spans="1:19" ht="15.75" customHeight="1" x14ac:dyDescent="0.35">
      <c r="A29" s="20"/>
      <c r="B29" s="21"/>
      <c r="C29" s="22" t="str">
        <f t="shared" si="0"/>
        <v/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5" t="e">
        <f t="shared" si="1"/>
        <v>#NUM!</v>
      </c>
      <c r="O29" s="26" t="e">
        <f t="shared" si="2"/>
        <v>#NUM!</v>
      </c>
      <c r="P29" s="26" t="str">
        <f t="shared" si="4"/>
        <v>0</v>
      </c>
      <c r="Q29" s="26" t="str">
        <f t="shared" si="5"/>
        <v>0</v>
      </c>
      <c r="R29" s="26" t="str">
        <f t="shared" si="6"/>
        <v>0</v>
      </c>
      <c r="S29" s="27">
        <f t="shared" si="3"/>
        <v>0</v>
      </c>
    </row>
    <row r="30" spans="1:19" ht="15.75" customHeight="1" x14ac:dyDescent="0.35">
      <c r="A30" s="20"/>
      <c r="B30" s="21"/>
      <c r="C30" s="22" t="str">
        <f t="shared" si="0"/>
        <v/>
      </c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5" t="e">
        <f t="shared" si="1"/>
        <v>#NUM!</v>
      </c>
      <c r="O30" s="26" t="e">
        <f t="shared" si="2"/>
        <v>#NUM!</v>
      </c>
      <c r="P30" s="26" t="str">
        <f t="shared" si="4"/>
        <v>0</v>
      </c>
      <c r="Q30" s="26" t="str">
        <f t="shared" si="5"/>
        <v>0</v>
      </c>
      <c r="R30" s="26" t="str">
        <f t="shared" si="6"/>
        <v>0</v>
      </c>
      <c r="S30" s="27">
        <f t="shared" si="3"/>
        <v>0</v>
      </c>
    </row>
    <row r="31" spans="1:19" ht="15.75" customHeight="1" x14ac:dyDescent="0.35">
      <c r="A31" s="20"/>
      <c r="B31" s="21"/>
      <c r="C31" s="22" t="str">
        <f t="shared" si="0"/>
        <v/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5" t="e">
        <f t="shared" si="1"/>
        <v>#NUM!</v>
      </c>
      <c r="O31" s="26" t="e">
        <f t="shared" si="2"/>
        <v>#NUM!</v>
      </c>
      <c r="P31" s="26" t="str">
        <f t="shared" si="4"/>
        <v>0</v>
      </c>
      <c r="Q31" s="26" t="str">
        <f t="shared" si="5"/>
        <v>0</v>
      </c>
      <c r="R31" s="26" t="str">
        <f t="shared" si="6"/>
        <v>0</v>
      </c>
      <c r="S31" s="27">
        <f t="shared" si="3"/>
        <v>0</v>
      </c>
    </row>
    <row r="32" spans="1:19" ht="15.75" customHeight="1" x14ac:dyDescent="0.35">
      <c r="A32" s="20"/>
      <c r="B32" s="21"/>
      <c r="C32" s="22" t="str">
        <f t="shared" si="0"/>
        <v/>
      </c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5" t="e">
        <f t="shared" si="1"/>
        <v>#NUM!</v>
      </c>
      <c r="O32" s="26" t="e">
        <f t="shared" si="2"/>
        <v>#NUM!</v>
      </c>
      <c r="P32" s="26" t="str">
        <f t="shared" si="4"/>
        <v>0</v>
      </c>
      <c r="Q32" s="26" t="str">
        <f t="shared" si="5"/>
        <v>0</v>
      </c>
      <c r="R32" s="26" t="str">
        <f t="shared" si="6"/>
        <v>0</v>
      </c>
      <c r="S32" s="27">
        <f t="shared" si="3"/>
        <v>0</v>
      </c>
    </row>
    <row r="33" spans="1:19" ht="15.75" customHeight="1" x14ac:dyDescent="0.35">
      <c r="A33" s="20"/>
      <c r="B33" s="21"/>
      <c r="C33" s="22" t="str">
        <f t="shared" si="0"/>
        <v/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5" t="e">
        <f t="shared" si="1"/>
        <v>#NUM!</v>
      </c>
      <c r="O33" s="26" t="e">
        <f t="shared" si="2"/>
        <v>#NUM!</v>
      </c>
      <c r="P33" s="26" t="str">
        <f t="shared" si="4"/>
        <v>0</v>
      </c>
      <c r="Q33" s="26" t="str">
        <f t="shared" si="5"/>
        <v>0</v>
      </c>
      <c r="R33" s="26" t="str">
        <f t="shared" si="6"/>
        <v>0</v>
      </c>
      <c r="S33" s="27">
        <f t="shared" si="3"/>
        <v>0</v>
      </c>
    </row>
    <row r="34" spans="1:19" ht="15.75" customHeight="1" x14ac:dyDescent="0.35">
      <c r="A34" s="20"/>
      <c r="B34" s="21"/>
      <c r="C34" s="22" t="str">
        <f t="shared" si="0"/>
        <v/>
      </c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5" t="e">
        <f t="shared" si="1"/>
        <v>#NUM!</v>
      </c>
      <c r="O34" s="26" t="e">
        <f t="shared" si="2"/>
        <v>#NUM!</v>
      </c>
      <c r="P34" s="26" t="str">
        <f t="shared" si="4"/>
        <v>0</v>
      </c>
      <c r="Q34" s="26" t="str">
        <f t="shared" si="5"/>
        <v>0</v>
      </c>
      <c r="R34" s="26" t="str">
        <f t="shared" si="6"/>
        <v>0</v>
      </c>
      <c r="S34" s="27">
        <f t="shared" si="3"/>
        <v>0</v>
      </c>
    </row>
    <row r="35" spans="1:19" ht="15.75" customHeight="1" x14ac:dyDescent="0.35">
      <c r="A35" s="20"/>
      <c r="B35" s="21"/>
      <c r="C35" s="22" t="str">
        <f t="shared" si="0"/>
        <v/>
      </c>
      <c r="D35" s="23"/>
      <c r="E35" s="24"/>
      <c r="F35" s="24"/>
      <c r="G35" s="24"/>
      <c r="H35" s="24"/>
      <c r="I35" s="24"/>
      <c r="J35" s="24"/>
      <c r="K35" s="24"/>
      <c r="L35" s="24"/>
      <c r="M35" s="24"/>
      <c r="N35" s="25" t="e">
        <f t="shared" si="1"/>
        <v>#NUM!</v>
      </c>
      <c r="O35" s="26" t="e">
        <f t="shared" si="2"/>
        <v>#NUM!</v>
      </c>
      <c r="P35" s="26" t="str">
        <f t="shared" si="4"/>
        <v>0</v>
      </c>
      <c r="Q35" s="26" t="str">
        <f t="shared" si="5"/>
        <v>0</v>
      </c>
      <c r="R35" s="26" t="str">
        <f t="shared" si="6"/>
        <v>0</v>
      </c>
      <c r="S35" s="27">
        <f t="shared" si="3"/>
        <v>0</v>
      </c>
    </row>
    <row r="36" spans="1:19" ht="15.75" customHeight="1" x14ac:dyDescent="0.35">
      <c r="A36" s="20"/>
      <c r="B36" s="21"/>
      <c r="C36" s="22" t="str">
        <f t="shared" si="0"/>
        <v/>
      </c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5" t="e">
        <f t="shared" si="1"/>
        <v>#NUM!</v>
      </c>
      <c r="O36" s="26" t="e">
        <f t="shared" si="2"/>
        <v>#NUM!</v>
      </c>
      <c r="P36" s="26" t="str">
        <f t="shared" si="4"/>
        <v>0</v>
      </c>
      <c r="Q36" s="26" t="str">
        <f t="shared" si="5"/>
        <v>0</v>
      </c>
      <c r="R36" s="26" t="str">
        <f t="shared" si="6"/>
        <v>0</v>
      </c>
      <c r="S36" s="27">
        <f t="shared" si="3"/>
        <v>0</v>
      </c>
    </row>
    <row r="37" spans="1:19" ht="15.75" customHeight="1" x14ac:dyDescent="0.35">
      <c r="A37" s="20"/>
      <c r="B37" s="21"/>
      <c r="C37" s="22" t="str">
        <f t="shared" si="0"/>
        <v/>
      </c>
      <c r="D37" s="23"/>
      <c r="E37" s="24"/>
      <c r="F37" s="24"/>
      <c r="G37" s="24"/>
      <c r="H37" s="24"/>
      <c r="I37" s="24"/>
      <c r="J37" s="24"/>
      <c r="K37" s="24"/>
      <c r="L37" s="24"/>
      <c r="M37" s="24"/>
      <c r="N37" s="25" t="e">
        <f t="shared" si="1"/>
        <v>#NUM!</v>
      </c>
      <c r="O37" s="26" t="e">
        <f t="shared" si="2"/>
        <v>#NUM!</v>
      </c>
      <c r="P37" s="26" t="str">
        <f t="shared" si="4"/>
        <v>0</v>
      </c>
      <c r="Q37" s="26" t="str">
        <f t="shared" si="5"/>
        <v>0</v>
      </c>
      <c r="R37" s="26" t="str">
        <f t="shared" si="6"/>
        <v>0</v>
      </c>
      <c r="S37" s="27">
        <f t="shared" si="3"/>
        <v>0</v>
      </c>
    </row>
    <row r="38" spans="1:19" ht="15.75" customHeight="1" x14ac:dyDescent="0.35">
      <c r="A38" s="20"/>
      <c r="B38" s="21"/>
      <c r="C38" s="22" t="str">
        <f t="shared" si="0"/>
        <v/>
      </c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5" t="e">
        <f t="shared" si="1"/>
        <v>#NUM!</v>
      </c>
      <c r="O38" s="26" t="e">
        <f t="shared" si="2"/>
        <v>#NUM!</v>
      </c>
      <c r="P38" s="26" t="str">
        <f t="shared" si="4"/>
        <v>0</v>
      </c>
      <c r="Q38" s="26" t="str">
        <f t="shared" si="5"/>
        <v>0</v>
      </c>
      <c r="R38" s="26" t="str">
        <f t="shared" si="6"/>
        <v>0</v>
      </c>
      <c r="S38" s="27">
        <f t="shared" si="3"/>
        <v>0</v>
      </c>
    </row>
    <row r="39" spans="1:19" ht="15.75" customHeight="1" x14ac:dyDescent="0.35">
      <c r="A39" s="28"/>
      <c r="B39" s="29"/>
      <c r="C39" s="30" t="str">
        <f t="shared" si="0"/>
        <v/>
      </c>
      <c r="D39" s="31"/>
      <c r="E39" s="32"/>
      <c r="F39" s="32"/>
      <c r="G39" s="32"/>
      <c r="H39" s="32"/>
      <c r="I39" s="33"/>
      <c r="J39" s="33"/>
      <c r="K39" s="33"/>
      <c r="L39" s="33"/>
      <c r="M39" s="33"/>
      <c r="N39" s="34" t="e">
        <f t="shared" si="1"/>
        <v>#NUM!</v>
      </c>
      <c r="O39" s="35" t="e">
        <f t="shared" si="2"/>
        <v>#NUM!</v>
      </c>
      <c r="P39" s="35" t="str">
        <f t="shared" si="4"/>
        <v>0</v>
      </c>
      <c r="Q39" s="35" t="str">
        <f t="shared" si="5"/>
        <v>0</v>
      </c>
      <c r="R39" s="35" t="str">
        <f t="shared" si="6"/>
        <v>0</v>
      </c>
      <c r="S39" s="36">
        <f t="shared" si="3"/>
        <v>0</v>
      </c>
    </row>
    <row r="40" spans="1:19" ht="15.75" customHeight="1" x14ac:dyDescent="0.35">
      <c r="A40" s="37"/>
      <c r="B40" s="37"/>
      <c r="C40" s="38"/>
      <c r="I40" s="39"/>
      <c r="J40" s="39"/>
      <c r="K40" s="39"/>
      <c r="L40" s="39"/>
      <c r="M40" s="39"/>
      <c r="N40" s="38"/>
      <c r="S40" s="40"/>
    </row>
    <row r="41" spans="1:19" ht="15.75" customHeight="1" x14ac:dyDescent="0.35">
      <c r="A41" s="37"/>
      <c r="B41" s="37"/>
      <c r="C41" s="38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8"/>
      <c r="S41" s="40"/>
    </row>
    <row r="42" spans="1:19" ht="15.75" customHeight="1" x14ac:dyDescent="0.35">
      <c r="C42" s="38"/>
      <c r="I42" s="39"/>
      <c r="J42" s="39"/>
      <c r="K42" s="39"/>
      <c r="L42" s="39"/>
      <c r="M42" s="39"/>
      <c r="N42" s="38"/>
      <c r="S42" s="40"/>
    </row>
    <row r="43" spans="1:19" ht="15.75" customHeight="1" x14ac:dyDescent="0.35">
      <c r="C43" s="38"/>
      <c r="J43" s="39"/>
      <c r="K43" s="39"/>
      <c r="L43" s="39"/>
      <c r="M43" s="39"/>
      <c r="N43" s="38"/>
      <c r="S43" s="40"/>
    </row>
    <row r="44" spans="1:19" ht="15.75" customHeight="1" x14ac:dyDescent="0.35">
      <c r="A44" s="41"/>
      <c r="B44" s="41"/>
      <c r="C44" s="38"/>
      <c r="D44" s="41"/>
      <c r="J44" s="39"/>
      <c r="K44" s="39"/>
      <c r="L44" s="39"/>
      <c r="M44" s="39"/>
      <c r="N44" s="38"/>
      <c r="S44" s="40"/>
    </row>
    <row r="45" spans="1:19" ht="15.75" customHeight="1" x14ac:dyDescent="0.35">
      <c r="A45" s="41"/>
      <c r="B45" s="41"/>
      <c r="C45" s="38"/>
      <c r="D45" s="41"/>
      <c r="I45" s="42"/>
      <c r="J45" s="39"/>
      <c r="K45" s="39"/>
      <c r="L45" s="39"/>
      <c r="M45" s="39"/>
      <c r="N45" s="38"/>
      <c r="S45" s="40"/>
    </row>
    <row r="46" spans="1:19" ht="15.75" customHeight="1" x14ac:dyDescent="0.35">
      <c r="A46" s="41"/>
      <c r="B46" s="41"/>
      <c r="C46" s="38"/>
      <c r="D46" s="41"/>
      <c r="J46" s="39"/>
      <c r="K46" s="39"/>
      <c r="L46" s="39"/>
      <c r="M46" s="39"/>
      <c r="N46" s="38"/>
      <c r="S46" s="40"/>
    </row>
    <row r="47" spans="1:19" ht="15.75" customHeight="1" x14ac:dyDescent="0.35">
      <c r="A47" s="41"/>
      <c r="B47" s="41"/>
      <c r="C47" s="38"/>
      <c r="D47" s="41"/>
      <c r="J47" s="39"/>
      <c r="K47" s="39"/>
      <c r="L47" s="39"/>
      <c r="M47" s="39"/>
      <c r="N47" s="38"/>
      <c r="S47" s="40"/>
    </row>
    <row r="48" spans="1:19" ht="15.75" customHeight="1" x14ac:dyDescent="0.35">
      <c r="H48" s="43"/>
      <c r="N48" s="44"/>
      <c r="S48" s="40"/>
    </row>
    <row r="49" spans="1:19" ht="15.75" customHeight="1" x14ac:dyDescent="0.35">
      <c r="H49" s="43"/>
      <c r="N49" s="44"/>
      <c r="S49" s="40"/>
    </row>
    <row r="50" spans="1:19" ht="15.75" customHeight="1" x14ac:dyDescent="0.35">
      <c r="H50" s="43"/>
      <c r="N50" s="44"/>
      <c r="S50" s="40"/>
    </row>
    <row r="51" spans="1:19" ht="15.75" customHeight="1" x14ac:dyDescent="0.35">
      <c r="H51" s="43"/>
      <c r="N51" s="44"/>
      <c r="S51" s="40"/>
    </row>
    <row r="52" spans="1:19" ht="15.75" customHeight="1" x14ac:dyDescent="0.35">
      <c r="H52" s="43"/>
      <c r="N52" s="44"/>
      <c r="S52" s="40"/>
    </row>
    <row r="53" spans="1:19" ht="15.75" customHeight="1" x14ac:dyDescent="0.35">
      <c r="H53" s="43"/>
      <c r="N53" s="44"/>
      <c r="S53" s="40"/>
    </row>
    <row r="54" spans="1:19" ht="15.75" customHeight="1" x14ac:dyDescent="0.35">
      <c r="H54" s="43"/>
      <c r="N54" s="44"/>
      <c r="S54" s="40"/>
    </row>
    <row r="55" spans="1:19" ht="15.75" customHeight="1" x14ac:dyDescent="0.35">
      <c r="H55" s="43"/>
      <c r="N55" s="44"/>
      <c r="S55" s="40"/>
    </row>
    <row r="56" spans="1:19" ht="15.75" customHeight="1" x14ac:dyDescent="0.35">
      <c r="C56" s="41"/>
      <c r="E56" s="39"/>
      <c r="F56" s="39"/>
      <c r="G56" s="39"/>
      <c r="H56" s="45"/>
      <c r="I56" s="39"/>
      <c r="J56" s="38"/>
      <c r="K56" s="38"/>
      <c r="L56" s="46"/>
      <c r="M56" s="46"/>
      <c r="N56" s="47"/>
      <c r="S56" s="40"/>
    </row>
    <row r="57" spans="1:19" ht="15.75" customHeight="1" x14ac:dyDescent="0.35">
      <c r="G57" s="48"/>
      <c r="H57" s="48"/>
      <c r="J57" s="49"/>
      <c r="K57" s="49"/>
      <c r="N57" s="44"/>
      <c r="S57" s="40"/>
    </row>
    <row r="58" spans="1:19" ht="15.75" customHeight="1" x14ac:dyDescent="0.35">
      <c r="G58" s="48"/>
      <c r="H58" s="48"/>
      <c r="J58" s="49"/>
      <c r="K58" s="49"/>
      <c r="N58" s="44"/>
      <c r="S58" s="40"/>
    </row>
    <row r="59" spans="1:19" ht="15.75" customHeight="1" x14ac:dyDescent="0.35">
      <c r="H59" s="48"/>
      <c r="I59" s="48"/>
      <c r="L59" s="49"/>
      <c r="M59" s="49"/>
      <c r="N59" s="44"/>
      <c r="S59" s="40"/>
    </row>
    <row r="60" spans="1:19" ht="15.75" customHeight="1" x14ac:dyDescent="0.35">
      <c r="G60" s="48"/>
      <c r="H60" s="48"/>
      <c r="J60" s="49"/>
      <c r="K60" s="49"/>
      <c r="N60" s="44"/>
      <c r="S60" s="40"/>
    </row>
    <row r="61" spans="1:19" ht="15.75" customHeight="1" x14ac:dyDescent="0.35">
      <c r="C61" s="50"/>
      <c r="E61" s="39"/>
      <c r="F61" s="39"/>
      <c r="G61" s="39"/>
      <c r="H61" s="45"/>
      <c r="I61" s="39"/>
      <c r="J61" s="38"/>
      <c r="K61" s="38"/>
      <c r="L61" s="46"/>
      <c r="M61" s="46"/>
      <c r="N61" s="47"/>
      <c r="S61" s="40"/>
    </row>
    <row r="62" spans="1:19" ht="15.75" customHeight="1" x14ac:dyDescent="0.35">
      <c r="A62" s="51"/>
      <c r="B62" s="51"/>
      <c r="C62" s="38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8"/>
      <c r="S62" s="40"/>
    </row>
    <row r="63" spans="1:19" ht="15.75" customHeight="1" x14ac:dyDescent="0.35">
      <c r="A63" s="51"/>
      <c r="B63" s="51"/>
      <c r="C63" s="38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8"/>
      <c r="S63" s="40"/>
    </row>
    <row r="64" spans="1:19" ht="15.75" customHeight="1" x14ac:dyDescent="0.35">
      <c r="C64" s="38"/>
      <c r="E64" s="39"/>
      <c r="F64" s="39"/>
      <c r="G64" s="39"/>
      <c r="H64" s="39"/>
      <c r="I64" s="39"/>
      <c r="J64" s="39"/>
      <c r="K64" s="39"/>
      <c r="L64" s="39"/>
      <c r="M64" s="39"/>
      <c r="N64" s="38"/>
      <c r="S64" s="40"/>
    </row>
    <row r="65" spans="1:19" ht="15.75" customHeight="1" x14ac:dyDescent="0.35">
      <c r="C65" s="38"/>
      <c r="E65" s="39"/>
      <c r="F65" s="39"/>
      <c r="G65" s="39"/>
      <c r="H65" s="39"/>
      <c r="I65" s="39"/>
      <c r="J65" s="39"/>
      <c r="K65" s="39"/>
      <c r="L65" s="39"/>
      <c r="M65" s="39"/>
      <c r="N65" s="38"/>
      <c r="S65" s="40"/>
    </row>
    <row r="66" spans="1:19" ht="15.75" customHeight="1" x14ac:dyDescent="0.35">
      <c r="C66" s="38"/>
      <c r="E66" s="39"/>
      <c r="F66" s="39"/>
      <c r="G66" s="39"/>
      <c r="H66" s="39"/>
      <c r="I66" s="39"/>
      <c r="J66" s="39"/>
      <c r="K66" s="39"/>
      <c r="L66" s="39"/>
      <c r="M66" s="39"/>
      <c r="N66" s="38"/>
      <c r="S66" s="40"/>
    </row>
    <row r="67" spans="1:19" ht="15.75" customHeight="1" x14ac:dyDescent="0.35">
      <c r="A67" s="51"/>
      <c r="B67" s="51"/>
      <c r="C67" s="38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8"/>
      <c r="S67" s="40"/>
    </row>
    <row r="68" spans="1:19" ht="15.75" customHeight="1" x14ac:dyDescent="0.35">
      <c r="A68" s="51"/>
      <c r="B68" s="51"/>
      <c r="C68" s="38"/>
      <c r="D68" s="39"/>
      <c r="E68" s="39"/>
      <c r="F68" s="39"/>
      <c r="G68" s="39"/>
      <c r="H68" s="39"/>
      <c r="I68" s="37"/>
      <c r="J68" s="39"/>
      <c r="K68" s="39"/>
      <c r="L68" s="39"/>
      <c r="M68" s="39"/>
      <c r="N68" s="38"/>
      <c r="S68" s="40"/>
    </row>
    <row r="69" spans="1:19" ht="15.75" customHeight="1" x14ac:dyDescent="0.35">
      <c r="A69" s="51"/>
      <c r="B69" s="51"/>
      <c r="C69" s="38"/>
      <c r="D69" s="39"/>
      <c r="E69" s="39"/>
      <c r="F69" s="39"/>
      <c r="G69" s="39"/>
      <c r="H69" s="39"/>
      <c r="I69" s="37"/>
      <c r="J69" s="39"/>
      <c r="K69" s="39"/>
      <c r="L69" s="39"/>
      <c r="M69" s="39"/>
      <c r="N69" s="38"/>
      <c r="S69" s="40"/>
    </row>
    <row r="70" spans="1:19" ht="15.75" customHeight="1" x14ac:dyDescent="0.35">
      <c r="A70" s="51"/>
      <c r="B70" s="51"/>
      <c r="C70" s="38"/>
      <c r="D70" s="39"/>
      <c r="E70" s="39"/>
      <c r="F70" s="39"/>
      <c r="G70" s="39"/>
      <c r="H70" s="39"/>
      <c r="I70" s="37"/>
      <c r="J70" s="39"/>
      <c r="K70" s="39"/>
      <c r="L70" s="39"/>
      <c r="M70" s="39"/>
      <c r="N70" s="38"/>
      <c r="S70" s="40"/>
    </row>
    <row r="71" spans="1:19" ht="15.75" customHeight="1" x14ac:dyDescent="0.35">
      <c r="A71" s="51"/>
      <c r="B71" s="51"/>
      <c r="C71" s="38"/>
      <c r="D71" s="39"/>
      <c r="E71" s="39"/>
      <c r="F71" s="39"/>
      <c r="G71" s="39"/>
      <c r="H71" s="39"/>
      <c r="I71" s="37"/>
      <c r="J71" s="39"/>
      <c r="K71" s="39"/>
      <c r="L71" s="39"/>
      <c r="M71" s="39"/>
      <c r="N71" s="38"/>
      <c r="S71" s="40"/>
    </row>
    <row r="72" spans="1:19" ht="15.75" customHeight="1" x14ac:dyDescent="0.35">
      <c r="A72" s="51"/>
      <c r="B72" s="51"/>
      <c r="C72" s="38"/>
      <c r="D72" s="39"/>
      <c r="E72" s="39"/>
      <c r="F72" s="39"/>
      <c r="G72" s="39"/>
      <c r="H72" s="39"/>
      <c r="I72" s="37"/>
      <c r="J72" s="39"/>
      <c r="K72" s="39"/>
      <c r="L72" s="39"/>
      <c r="M72" s="39"/>
      <c r="N72" s="38"/>
      <c r="S72" s="40"/>
    </row>
    <row r="73" spans="1:19" ht="15.75" customHeight="1" x14ac:dyDescent="0.35">
      <c r="A73" s="51"/>
      <c r="B73" s="51"/>
      <c r="C73" s="38"/>
      <c r="D73" s="39"/>
      <c r="E73" s="39"/>
      <c r="F73" s="39"/>
      <c r="G73" s="39"/>
      <c r="H73" s="39"/>
      <c r="I73" s="37"/>
      <c r="J73" s="39"/>
      <c r="K73" s="39"/>
      <c r="L73" s="39"/>
      <c r="M73" s="39"/>
      <c r="N73" s="38"/>
      <c r="S73" s="40"/>
    </row>
    <row r="74" spans="1:19" ht="15.75" customHeight="1" x14ac:dyDescent="0.35">
      <c r="A74" s="51"/>
      <c r="B74" s="51"/>
      <c r="C74" s="38"/>
      <c r="D74" s="39"/>
      <c r="E74" s="39"/>
      <c r="F74" s="39"/>
      <c r="G74" s="39"/>
      <c r="H74" s="39"/>
      <c r="I74" s="37"/>
      <c r="J74" s="39"/>
      <c r="K74" s="39"/>
      <c r="L74" s="39"/>
      <c r="M74" s="39"/>
      <c r="N74" s="38"/>
      <c r="S74" s="40"/>
    </row>
    <row r="75" spans="1:19" ht="15.75" customHeight="1" x14ac:dyDescent="0.35">
      <c r="A75" s="51"/>
      <c r="B75" s="51"/>
      <c r="C75" s="38"/>
      <c r="D75" s="39"/>
      <c r="E75" s="39"/>
      <c r="F75" s="39"/>
      <c r="G75" s="39"/>
      <c r="H75" s="39"/>
      <c r="I75" s="37"/>
      <c r="J75" s="39"/>
      <c r="K75" s="39"/>
      <c r="L75" s="39"/>
      <c r="M75" s="39"/>
      <c r="N75" s="38"/>
      <c r="S75" s="40"/>
    </row>
    <row r="76" spans="1:19" ht="15.75" customHeight="1" x14ac:dyDescent="0.35">
      <c r="A76" s="51"/>
      <c r="B76" s="51"/>
      <c r="C76" s="38"/>
      <c r="D76" s="39"/>
      <c r="E76" s="39"/>
      <c r="F76" s="39"/>
      <c r="G76" s="39"/>
      <c r="H76" s="39"/>
      <c r="I76" s="37"/>
      <c r="J76" s="39"/>
      <c r="K76" s="39"/>
      <c r="L76" s="39"/>
      <c r="M76" s="39"/>
      <c r="N76" s="38"/>
      <c r="S76" s="40"/>
    </row>
    <row r="77" spans="1:19" ht="15.75" customHeight="1" x14ac:dyDescent="0.35">
      <c r="A77" s="51"/>
      <c r="B77" s="51"/>
      <c r="C77" s="38"/>
      <c r="D77" s="39"/>
      <c r="E77" s="39"/>
      <c r="F77" s="39"/>
      <c r="G77" s="39"/>
      <c r="H77" s="39"/>
      <c r="I77" s="37"/>
      <c r="J77" s="39"/>
      <c r="K77" s="39"/>
      <c r="L77" s="39"/>
      <c r="M77" s="39"/>
      <c r="N77" s="38"/>
      <c r="S77" s="40"/>
    </row>
    <row r="78" spans="1:19" ht="15.75" customHeight="1" x14ac:dyDescent="0.35"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44"/>
      <c r="S78" s="40"/>
    </row>
    <row r="79" spans="1:19" ht="15.75" customHeight="1" x14ac:dyDescent="0.35"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44"/>
      <c r="S79" s="40"/>
    </row>
    <row r="80" spans="1:19" ht="15.75" customHeight="1" x14ac:dyDescent="0.35"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44"/>
      <c r="S80" s="40"/>
    </row>
    <row r="81" spans="4:19" ht="15.75" customHeight="1" x14ac:dyDescent="0.35"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44"/>
      <c r="S81" s="40"/>
    </row>
    <row r="82" spans="4:19" ht="15.75" customHeight="1" x14ac:dyDescent="0.35"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44"/>
      <c r="S82" s="40"/>
    </row>
    <row r="83" spans="4:19" ht="15.75" customHeight="1" x14ac:dyDescent="0.35"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44"/>
      <c r="S83" s="40"/>
    </row>
    <row r="84" spans="4:19" ht="15.75" customHeight="1" x14ac:dyDescent="0.35"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44"/>
      <c r="S84" s="40"/>
    </row>
    <row r="85" spans="4:19" ht="15.75" customHeight="1" x14ac:dyDescent="0.35"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44"/>
      <c r="S85" s="40"/>
    </row>
    <row r="86" spans="4:19" ht="15.75" customHeight="1" x14ac:dyDescent="0.35"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44"/>
      <c r="S86" s="40"/>
    </row>
    <row r="87" spans="4:19" ht="15.75" customHeight="1" x14ac:dyDescent="0.35"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44"/>
      <c r="S87" s="40"/>
    </row>
    <row r="88" spans="4:19" ht="15.75" customHeight="1" x14ac:dyDescent="0.35"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44"/>
      <c r="S88" s="40"/>
    </row>
    <row r="89" spans="4:19" ht="15.75" customHeight="1" x14ac:dyDescent="0.35"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44"/>
      <c r="S89" s="40"/>
    </row>
    <row r="90" spans="4:19" ht="15.75" customHeight="1" x14ac:dyDescent="0.35"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44"/>
      <c r="S90" s="40"/>
    </row>
    <row r="91" spans="4:19" ht="15.75" customHeight="1" x14ac:dyDescent="0.35"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44"/>
      <c r="S91" s="40"/>
    </row>
    <row r="92" spans="4:19" ht="15.75" customHeight="1" x14ac:dyDescent="0.35"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44"/>
      <c r="S92" s="40"/>
    </row>
    <row r="93" spans="4:19" ht="15.75" customHeight="1" x14ac:dyDescent="0.35"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44"/>
      <c r="S93" s="40"/>
    </row>
    <row r="94" spans="4:19" ht="15.75" customHeight="1" x14ac:dyDescent="0.35"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44"/>
      <c r="S94" s="40"/>
    </row>
    <row r="95" spans="4:19" ht="15.75" customHeight="1" x14ac:dyDescent="0.35"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44"/>
      <c r="S95" s="40"/>
    </row>
    <row r="96" spans="4:19" ht="15.75" customHeight="1" x14ac:dyDescent="0.35"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44"/>
      <c r="S96" s="40"/>
    </row>
    <row r="97" spans="4:19" ht="15.75" customHeight="1" x14ac:dyDescent="0.35"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44"/>
      <c r="S97" s="40"/>
    </row>
    <row r="98" spans="4:19" ht="15.75" customHeight="1" x14ac:dyDescent="0.35"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44"/>
      <c r="S98" s="40"/>
    </row>
    <row r="99" spans="4:19" ht="15.75" customHeight="1" x14ac:dyDescent="0.35"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44"/>
      <c r="S99" s="40"/>
    </row>
    <row r="100" spans="4:19" ht="15.75" customHeight="1" x14ac:dyDescent="0.35">
      <c r="D100" s="37"/>
      <c r="E100" s="37"/>
      <c r="F100" s="37"/>
      <c r="G100" s="37"/>
      <c r="H100" s="37"/>
      <c r="I100" s="52"/>
      <c r="J100" s="37"/>
      <c r="K100" s="37"/>
      <c r="L100" s="37"/>
      <c r="M100" s="37"/>
      <c r="N100" s="44"/>
      <c r="S100" s="40"/>
    </row>
    <row r="101" spans="4:19" ht="15.75" customHeight="1" x14ac:dyDescent="0.35">
      <c r="D101" s="37"/>
      <c r="E101" s="37"/>
      <c r="F101" s="37"/>
      <c r="G101" s="37"/>
      <c r="H101" s="37"/>
      <c r="J101" s="37"/>
      <c r="K101" s="37"/>
      <c r="L101" s="37"/>
      <c r="M101" s="37"/>
      <c r="N101" s="44"/>
      <c r="S101" s="40"/>
    </row>
    <row r="102" spans="4:19" ht="15.75" customHeight="1" x14ac:dyDescent="0.35">
      <c r="D102" s="37"/>
      <c r="E102" s="37"/>
      <c r="F102" s="37"/>
      <c r="G102" s="37"/>
      <c r="H102" s="37"/>
      <c r="J102" s="37"/>
      <c r="K102" s="37"/>
      <c r="L102" s="37"/>
      <c r="M102" s="37"/>
      <c r="N102" s="44"/>
      <c r="S102" s="40"/>
    </row>
    <row r="103" spans="4:19" ht="15.75" customHeight="1" x14ac:dyDescent="0.35">
      <c r="D103" s="37"/>
      <c r="E103" s="37"/>
      <c r="F103" s="37"/>
      <c r="G103" s="37"/>
      <c r="H103" s="37"/>
      <c r="J103" s="37"/>
      <c r="K103" s="37"/>
      <c r="L103" s="37"/>
      <c r="M103" s="37"/>
      <c r="N103" s="44"/>
      <c r="S103" s="40"/>
    </row>
    <row r="104" spans="4:19" ht="15.75" customHeight="1" x14ac:dyDescent="0.35">
      <c r="D104" s="37"/>
      <c r="E104" s="37"/>
      <c r="F104" s="37"/>
      <c r="G104" s="37"/>
      <c r="H104" s="37"/>
      <c r="J104" s="37"/>
      <c r="K104" s="37"/>
      <c r="L104" s="37"/>
      <c r="M104" s="37"/>
      <c r="N104" s="44"/>
      <c r="S104" s="40"/>
    </row>
    <row r="105" spans="4:19" ht="15.75" customHeight="1" x14ac:dyDescent="0.35">
      <c r="D105" s="37"/>
      <c r="E105" s="37"/>
      <c r="F105" s="37"/>
      <c r="G105" s="37"/>
      <c r="H105" s="37"/>
      <c r="J105" s="37"/>
      <c r="K105" s="37"/>
      <c r="L105" s="37"/>
      <c r="M105" s="37"/>
      <c r="N105" s="44"/>
      <c r="S105" s="40"/>
    </row>
    <row r="106" spans="4:19" ht="15.75" customHeight="1" x14ac:dyDescent="0.35">
      <c r="D106" s="37"/>
      <c r="E106" s="37"/>
      <c r="F106" s="37"/>
      <c r="G106" s="37"/>
      <c r="H106" s="37"/>
      <c r="J106" s="37"/>
      <c r="K106" s="37"/>
      <c r="L106" s="37"/>
      <c r="M106" s="37"/>
      <c r="N106" s="44"/>
      <c r="S106" s="40"/>
    </row>
    <row r="107" spans="4:19" ht="15.75" customHeight="1" x14ac:dyDescent="0.35">
      <c r="D107" s="37"/>
      <c r="E107" s="37"/>
      <c r="F107" s="37"/>
      <c r="G107" s="37"/>
      <c r="H107" s="37"/>
      <c r="J107" s="37"/>
      <c r="K107" s="37"/>
      <c r="L107" s="37"/>
      <c r="M107" s="37"/>
      <c r="N107" s="44"/>
      <c r="S107" s="40"/>
    </row>
    <row r="108" spans="4:19" ht="15.75" customHeight="1" x14ac:dyDescent="0.35">
      <c r="D108" s="37"/>
      <c r="E108" s="37"/>
      <c r="F108" s="37"/>
      <c r="G108" s="37"/>
      <c r="H108" s="37"/>
      <c r="J108" s="37"/>
      <c r="K108" s="37"/>
      <c r="L108" s="37"/>
      <c r="M108" s="37"/>
      <c r="N108" s="44"/>
      <c r="S108" s="40"/>
    </row>
    <row r="109" spans="4:19" ht="15.75" customHeight="1" x14ac:dyDescent="0.35">
      <c r="D109" s="37"/>
      <c r="E109" s="37"/>
      <c r="F109" s="37"/>
      <c r="G109" s="37"/>
      <c r="H109" s="37"/>
      <c r="J109" s="37"/>
      <c r="K109" s="37"/>
      <c r="L109" s="37"/>
      <c r="M109" s="37"/>
      <c r="N109" s="44"/>
      <c r="S109" s="40"/>
    </row>
    <row r="110" spans="4:19" ht="15.75" customHeight="1" x14ac:dyDescent="0.35">
      <c r="D110" s="52"/>
      <c r="E110" s="52"/>
      <c r="F110" s="52"/>
      <c r="G110" s="52"/>
      <c r="H110" s="52"/>
      <c r="J110" s="52"/>
      <c r="K110" s="52"/>
      <c r="L110" s="52"/>
      <c r="M110" s="52"/>
      <c r="N110" s="44"/>
      <c r="S110" s="40"/>
    </row>
    <row r="111" spans="4:19" ht="15.75" customHeight="1" x14ac:dyDescent="0.3"/>
    <row r="112" spans="4:19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">
    <mergeCell ref="D2:M2"/>
    <mergeCell ref="N2:S2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3"/>
  <cols>
    <col min="1" max="6" width="8.75" customWidth="1"/>
    <col min="7" max="26" width="14.4140625" customWidth="1"/>
  </cols>
  <sheetData>
    <row r="1" spans="1:1" ht="14" x14ac:dyDescent="0.3">
      <c r="A1" s="54" t="s">
        <v>33</v>
      </c>
    </row>
    <row r="2" spans="1:1" ht="14" x14ac:dyDescent="0.3">
      <c r="A2" s="54" t="s">
        <v>34</v>
      </c>
    </row>
    <row r="3" spans="1:1" ht="14" x14ac:dyDescent="0.3">
      <c r="A3" s="54" t="s">
        <v>35</v>
      </c>
    </row>
    <row r="4" spans="1:1" ht="14" x14ac:dyDescent="0.3">
      <c r="A4" s="54" t="s">
        <v>36</v>
      </c>
    </row>
    <row r="5" spans="1:1" ht="14" x14ac:dyDescent="0.3">
      <c r="A5" s="54" t="s">
        <v>37</v>
      </c>
    </row>
    <row r="6" spans="1:1" ht="14" x14ac:dyDescent="0.3">
      <c r="A6" s="54" t="s">
        <v>38</v>
      </c>
    </row>
    <row r="7" spans="1:1" ht="14" x14ac:dyDescent="0.3">
      <c r="A7" s="54" t="s">
        <v>39</v>
      </c>
    </row>
    <row r="8" spans="1:1" ht="14" x14ac:dyDescent="0.3">
      <c r="A8" s="54" t="s">
        <v>40</v>
      </c>
    </row>
    <row r="9" spans="1:1" ht="14" x14ac:dyDescent="0.3">
      <c r="A9" s="54" t="s">
        <v>41</v>
      </c>
    </row>
    <row r="10" spans="1:1" ht="14" x14ac:dyDescent="0.3">
      <c r="A10" s="54" t="s">
        <v>42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Wright</dc:creator>
  <cp:lastModifiedBy>Emma Wright</cp:lastModifiedBy>
  <dcterms:created xsi:type="dcterms:W3CDTF">2024-02-27T18:35:59Z</dcterms:created>
  <dcterms:modified xsi:type="dcterms:W3CDTF">2024-03-04T18:12:04Z</dcterms:modified>
</cp:coreProperties>
</file>